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0" windowWidth="5520" windowHeight="8685" tabRatio="688" activeTab="1"/>
  </bookViews>
  <sheets>
    <sheet name="Read Me" sheetId="6" r:id="rId1"/>
    <sheet name="Counts April" sheetId="7" r:id="rId2"/>
    <sheet name="Counts  July&amp;October" sheetId="1" r:id="rId3"/>
    <sheet name="Abun RAW DATA April" sheetId="4" r:id="rId4"/>
    <sheet name="Abun RAW DATA July" sheetId="8" r:id="rId5"/>
    <sheet name="Abun RAW DATA October" sheetId="10" r:id="rId6"/>
    <sheet name="April Abun&amp;Length" sheetId="11" r:id="rId7"/>
    <sheet name="July Length Data" sheetId="2" r:id="rId8"/>
    <sheet name="Oct Length Data" sheetId="3" r:id="rId9"/>
  </sheets>
  <definedNames>
    <definedName name="_xlnm._FilterDatabase" localSheetId="3" hidden="1">'Abun RAW DATA April'!$A$2:$U$97</definedName>
    <definedName name="_xlnm._FilterDatabase" localSheetId="6" hidden="1">'April Abun&amp;Length'!$A$1:$F$4382</definedName>
    <definedName name="_xlnm._FilterDatabase" localSheetId="2" hidden="1">'Counts  July&amp;October'!$B$1:$B$251</definedName>
    <definedName name="_xlnm._FilterDatabase" localSheetId="7" hidden="1">'July Length Data'!$B$1:$G$2065</definedName>
  </definedNames>
  <calcPr calcId="125725"/>
</workbook>
</file>

<file path=xl/calcChain.xml><?xml version="1.0" encoding="utf-8"?>
<calcChain xmlns="http://schemas.openxmlformats.org/spreadsheetml/2006/main">
  <c r="BC10" i="8"/>
  <c r="AY4"/>
  <c r="AZ4"/>
  <c r="BA4"/>
  <c r="BB4"/>
  <c r="BC4"/>
  <c r="BD4"/>
  <c r="BE4"/>
  <c r="BF4"/>
  <c r="BG4"/>
  <c r="BH4"/>
  <c r="BI4"/>
  <c r="BJ4"/>
  <c r="BK4"/>
  <c r="BL4"/>
  <c r="BM4"/>
  <c r="BN4"/>
  <c r="BO4"/>
  <c r="BP4"/>
  <c r="BQ4"/>
  <c r="AY5"/>
  <c r="AZ5"/>
  <c r="BA5"/>
  <c r="BB5"/>
  <c r="BC5"/>
  <c r="BD5"/>
  <c r="BE5"/>
  <c r="BF5"/>
  <c r="BG5"/>
  <c r="BH5"/>
  <c r="BI5"/>
  <c r="BJ5"/>
  <c r="BK5"/>
  <c r="BL5"/>
  <c r="BM5"/>
  <c r="BN5"/>
  <c r="BO5"/>
  <c r="BP5"/>
  <c r="BQ5"/>
  <c r="AY6"/>
  <c r="AZ6"/>
  <c r="BA6"/>
  <c r="BB6"/>
  <c r="BC6"/>
  <c r="BD6"/>
  <c r="BE6"/>
  <c r="BF6"/>
  <c r="BG6"/>
  <c r="BH6"/>
  <c r="BI6"/>
  <c r="BJ6"/>
  <c r="BK6"/>
  <c r="BL6"/>
  <c r="BM6"/>
  <c r="BN6"/>
  <c r="BO6"/>
  <c r="BP6"/>
  <c r="BQ6"/>
  <c r="AY7"/>
  <c r="AZ7"/>
  <c r="BA7"/>
  <c r="BB7"/>
  <c r="BC7"/>
  <c r="BD7"/>
  <c r="BE7"/>
  <c r="BF7"/>
  <c r="BG7"/>
  <c r="BH7"/>
  <c r="BI7"/>
  <c r="BJ7"/>
  <c r="BK7"/>
  <c r="BL7"/>
  <c r="BM7"/>
  <c r="BN7"/>
  <c r="BO7"/>
  <c r="BP7"/>
  <c r="BQ7"/>
  <c r="AY8"/>
  <c r="AZ8"/>
  <c r="BA8"/>
  <c r="BB8"/>
  <c r="BC8"/>
  <c r="BD8"/>
  <c r="BE8"/>
  <c r="BF8"/>
  <c r="BG8"/>
  <c r="BH8"/>
  <c r="BI8"/>
  <c r="BJ8"/>
  <c r="BK8"/>
  <c r="BL8"/>
  <c r="BM8"/>
  <c r="BN8"/>
  <c r="BO8"/>
  <c r="BP8"/>
  <c r="BQ8"/>
  <c r="AY9"/>
  <c r="AZ9"/>
  <c r="BA9"/>
  <c r="BB9"/>
  <c r="BC9"/>
  <c r="BD9"/>
  <c r="BE9"/>
  <c r="BF9"/>
  <c r="BG9"/>
  <c r="BH9"/>
  <c r="BI9"/>
  <c r="BJ9"/>
  <c r="BK9"/>
  <c r="BL9"/>
  <c r="BM9"/>
  <c r="BN9"/>
  <c r="BO9"/>
  <c r="BP9"/>
  <c r="BQ9"/>
  <c r="AY10"/>
  <c r="AZ10"/>
  <c r="BA10"/>
  <c r="BB10"/>
  <c r="BD10"/>
  <c r="BE10"/>
  <c r="BF10"/>
  <c r="BG10"/>
  <c r="BH10"/>
  <c r="BI10"/>
  <c r="BJ10"/>
  <c r="BK10"/>
  <c r="BL10"/>
  <c r="BM10"/>
  <c r="BN10"/>
  <c r="BO10"/>
  <c r="BP10"/>
  <c r="BQ10"/>
  <c r="AY11"/>
  <c r="AZ11"/>
  <c r="BA11"/>
  <c r="BB11"/>
  <c r="BC11"/>
  <c r="BD11"/>
  <c r="BE11"/>
  <c r="BF11"/>
  <c r="BG11"/>
  <c r="BH11"/>
  <c r="BI11"/>
  <c r="BJ11"/>
  <c r="BK11"/>
  <c r="BL11"/>
  <c r="BM11"/>
  <c r="BN11"/>
  <c r="BO11"/>
  <c r="BP11"/>
  <c r="BQ11"/>
  <c r="AY12"/>
  <c r="AZ12"/>
  <c r="BA12"/>
  <c r="BB12"/>
  <c r="BC12"/>
  <c r="BD12"/>
  <c r="BE12"/>
  <c r="BF12"/>
  <c r="BG12"/>
  <c r="BH12"/>
  <c r="BI12"/>
  <c r="BJ12"/>
  <c r="BK12"/>
  <c r="BL12"/>
  <c r="BM12"/>
  <c r="BN12"/>
  <c r="BO12"/>
  <c r="BP12"/>
  <c r="BQ12"/>
  <c r="AY13"/>
  <c r="AZ13"/>
  <c r="BA13"/>
  <c r="BB13"/>
  <c r="BC13"/>
  <c r="BD13"/>
  <c r="BE13"/>
  <c r="BF13"/>
  <c r="BG13"/>
  <c r="BH13"/>
  <c r="BI13"/>
  <c r="BJ13"/>
  <c r="BK13"/>
  <c r="BL13"/>
  <c r="BM13"/>
  <c r="BN13"/>
  <c r="BO13"/>
  <c r="BP13"/>
  <c r="BQ13"/>
  <c r="AY14"/>
  <c r="AZ14"/>
  <c r="BA14"/>
  <c r="BB14"/>
  <c r="BC14"/>
  <c r="BD14"/>
  <c r="BE14"/>
  <c r="BF14"/>
  <c r="BG14"/>
  <c r="BH14"/>
  <c r="BI14"/>
  <c r="BJ14"/>
  <c r="BK14"/>
  <c r="BL14"/>
  <c r="BM14"/>
  <c r="BN14"/>
  <c r="BO14"/>
  <c r="BP14"/>
  <c r="BQ14"/>
  <c r="AY15"/>
  <c r="AZ15"/>
  <c r="BA15"/>
  <c r="BB15"/>
  <c r="BC15"/>
  <c r="BD15"/>
  <c r="BE15"/>
  <c r="BF15"/>
  <c r="BG15"/>
  <c r="BH15"/>
  <c r="BI15"/>
  <c r="BJ15"/>
  <c r="BK15"/>
  <c r="BL15"/>
  <c r="BM15"/>
  <c r="BN15"/>
  <c r="BO15"/>
  <c r="BP15"/>
  <c r="BQ15"/>
  <c r="AY16"/>
  <c r="AZ16"/>
  <c r="BA16"/>
  <c r="BB16"/>
  <c r="BC16"/>
  <c r="BD16"/>
  <c r="BE16"/>
  <c r="BF16"/>
  <c r="BG16"/>
  <c r="BH16"/>
  <c r="BI16"/>
  <c r="BJ16"/>
  <c r="BK16"/>
  <c r="BL16"/>
  <c r="BM16"/>
  <c r="BN16"/>
  <c r="BO16"/>
  <c r="BP16"/>
  <c r="BQ16"/>
  <c r="AY17"/>
  <c r="AZ17"/>
  <c r="BA17"/>
  <c r="BB17"/>
  <c r="BC17"/>
  <c r="BD17"/>
  <c r="BE17"/>
  <c r="BF17"/>
  <c r="BG17"/>
  <c r="BH17"/>
  <c r="BI17"/>
  <c r="BJ17"/>
  <c r="BK17"/>
  <c r="BL17"/>
  <c r="BM17"/>
  <c r="BN17"/>
  <c r="BO17"/>
  <c r="BP17"/>
  <c r="BQ17"/>
  <c r="AY18"/>
  <c r="AZ18"/>
  <c r="BA18"/>
  <c r="BB18"/>
  <c r="BC18"/>
  <c r="BD18"/>
  <c r="BE18"/>
  <c r="BF18"/>
  <c r="BG18"/>
  <c r="BH18"/>
  <c r="BI18"/>
  <c r="BJ18"/>
  <c r="BK18"/>
  <c r="BL18"/>
  <c r="BM18"/>
  <c r="BN18"/>
  <c r="BO18"/>
  <c r="BP18"/>
  <c r="BQ18"/>
  <c r="AY19"/>
  <c r="AZ19"/>
  <c r="BA19"/>
  <c r="BB19"/>
  <c r="BC19"/>
  <c r="BD19"/>
  <c r="BE19"/>
  <c r="BF19"/>
  <c r="BG19"/>
  <c r="BH19"/>
  <c r="BI19"/>
  <c r="BJ19"/>
  <c r="BK19"/>
  <c r="BL19"/>
  <c r="BM19"/>
  <c r="BN19"/>
  <c r="BO19"/>
  <c r="BP19"/>
  <c r="BQ19"/>
  <c r="AY20"/>
  <c r="AZ20"/>
  <c r="BA20"/>
  <c r="BB20"/>
  <c r="BC20"/>
  <c r="BD20"/>
  <c r="BE20"/>
  <c r="BF20"/>
  <c r="BG20"/>
  <c r="BH20"/>
  <c r="BI20"/>
  <c r="BJ20"/>
  <c r="BK20"/>
  <c r="BL20"/>
  <c r="BM20"/>
  <c r="BN20"/>
  <c r="BO20"/>
  <c r="BP20"/>
  <c r="BQ20"/>
  <c r="AY21"/>
  <c r="AZ21"/>
  <c r="BA21"/>
  <c r="BB21"/>
  <c r="BC21"/>
  <c r="BD21"/>
  <c r="BE21"/>
  <c r="BF21"/>
  <c r="BG21"/>
  <c r="BH21"/>
  <c r="BI21"/>
  <c r="BJ21"/>
  <c r="BK21"/>
  <c r="BL21"/>
  <c r="BM21"/>
  <c r="BN21"/>
  <c r="BO21"/>
  <c r="BP21"/>
  <c r="BQ21"/>
  <c r="AY22"/>
  <c r="AZ22"/>
  <c r="BA22"/>
  <c r="BB22"/>
  <c r="BC22"/>
  <c r="BD22"/>
  <c r="BE22"/>
  <c r="BF22"/>
  <c r="BG22"/>
  <c r="BH22"/>
  <c r="BI22"/>
  <c r="BJ22"/>
  <c r="BK22"/>
  <c r="BL22"/>
  <c r="BM22"/>
  <c r="BN22"/>
  <c r="BO22"/>
  <c r="BP22"/>
  <c r="BQ22"/>
  <c r="AY23"/>
  <c r="AZ23"/>
  <c r="BA23"/>
  <c r="BB23"/>
  <c r="BC23"/>
  <c r="BD23"/>
  <c r="BE23"/>
  <c r="BF23"/>
  <c r="BG23"/>
  <c r="BH23"/>
  <c r="BI23"/>
  <c r="BJ23"/>
  <c r="BK23"/>
  <c r="BL23"/>
  <c r="BM23"/>
  <c r="BN23"/>
  <c r="BO23"/>
  <c r="BP23"/>
  <c r="BQ23"/>
  <c r="AY24"/>
  <c r="AZ24"/>
  <c r="BA24"/>
  <c r="BB24"/>
  <c r="BC24"/>
  <c r="BD24"/>
  <c r="BE24"/>
  <c r="BF24"/>
  <c r="BG24"/>
  <c r="BH24"/>
  <c r="BI24"/>
  <c r="BJ24"/>
  <c r="BK24"/>
  <c r="BL24"/>
  <c r="BM24"/>
  <c r="BN24"/>
  <c r="BO24"/>
  <c r="BP24"/>
  <c r="BQ24"/>
  <c r="AY25"/>
  <c r="AZ25"/>
  <c r="BA25"/>
  <c r="BB25"/>
  <c r="BC25"/>
  <c r="BD25"/>
  <c r="BE25"/>
  <c r="BF25"/>
  <c r="BG25"/>
  <c r="BH25"/>
  <c r="BI25"/>
  <c r="BJ25"/>
  <c r="BK25"/>
  <c r="BL25"/>
  <c r="BM25"/>
  <c r="BN25"/>
  <c r="BO25"/>
  <c r="BP25"/>
  <c r="BQ25"/>
  <c r="AY26"/>
  <c r="AZ26"/>
  <c r="BA26"/>
  <c r="BB26"/>
  <c r="BC26"/>
  <c r="BD26"/>
  <c r="BE26"/>
  <c r="BF26"/>
  <c r="BG26"/>
  <c r="BH26"/>
  <c r="BI26"/>
  <c r="BJ26"/>
  <c r="BK26"/>
  <c r="BL26"/>
  <c r="BM26"/>
  <c r="BN26"/>
  <c r="BO26"/>
  <c r="BP26"/>
  <c r="BQ26"/>
  <c r="AY27"/>
  <c r="AZ27"/>
  <c r="BA27"/>
  <c r="BB27"/>
  <c r="BC27"/>
  <c r="BD27"/>
  <c r="BE27"/>
  <c r="BF27"/>
  <c r="BG27"/>
  <c r="BH27"/>
  <c r="BI27"/>
  <c r="BJ27"/>
  <c r="BK27"/>
  <c r="BL27"/>
  <c r="BM27"/>
  <c r="BN27"/>
  <c r="BO27"/>
  <c r="BP27"/>
  <c r="BQ27"/>
  <c r="AY28"/>
  <c r="AZ28"/>
  <c r="BA28"/>
  <c r="BB28"/>
  <c r="BC28"/>
  <c r="BD28"/>
  <c r="BE28"/>
  <c r="BF28"/>
  <c r="BG28"/>
  <c r="BH28"/>
  <c r="BI28"/>
  <c r="BJ28"/>
  <c r="BK28"/>
  <c r="BL28"/>
  <c r="BM28"/>
  <c r="BN28"/>
  <c r="BO28"/>
  <c r="BP28"/>
  <c r="BQ28"/>
  <c r="AY29"/>
  <c r="AZ29"/>
  <c r="BA29"/>
  <c r="BB29"/>
  <c r="BC29"/>
  <c r="BD29"/>
  <c r="BE29"/>
  <c r="BF29"/>
  <c r="BG29"/>
  <c r="BH29"/>
  <c r="BI29"/>
  <c r="BJ29"/>
  <c r="BK29"/>
  <c r="BL29"/>
  <c r="BM29"/>
  <c r="BN29"/>
  <c r="BO29"/>
  <c r="BP29"/>
  <c r="BQ29"/>
  <c r="AY30"/>
  <c r="AZ30"/>
  <c r="BA30"/>
  <c r="BB30"/>
  <c r="BC30"/>
  <c r="BD30"/>
  <c r="BE30"/>
  <c r="BF30"/>
  <c r="BG30"/>
  <c r="BH30"/>
  <c r="BI30"/>
  <c r="BJ30"/>
  <c r="BK30"/>
  <c r="BL30"/>
  <c r="BM30"/>
  <c r="BN30"/>
  <c r="BO30"/>
  <c r="BP30"/>
  <c r="BQ30"/>
  <c r="AY31"/>
  <c r="AZ31"/>
  <c r="BA31"/>
  <c r="BB31"/>
  <c r="BC31"/>
  <c r="BD31"/>
  <c r="BE31"/>
  <c r="BF31"/>
  <c r="BG31"/>
  <c r="BH31"/>
  <c r="BI31"/>
  <c r="BJ31"/>
  <c r="BK31"/>
  <c r="BL31"/>
  <c r="BM31"/>
  <c r="BN31"/>
  <c r="BO31"/>
  <c r="BP31"/>
  <c r="BQ31"/>
  <c r="AY32"/>
  <c r="AZ32"/>
  <c r="BA32"/>
  <c r="BB32"/>
  <c r="BC32"/>
  <c r="BD32"/>
  <c r="BE32"/>
  <c r="BF32"/>
  <c r="BG32"/>
  <c r="BH32"/>
  <c r="BI32"/>
  <c r="BJ32"/>
  <c r="BK32"/>
  <c r="BL32"/>
  <c r="BM32"/>
  <c r="BN32"/>
  <c r="BO32"/>
  <c r="BP32"/>
  <c r="BQ32"/>
  <c r="AY33"/>
  <c r="AZ33"/>
  <c r="BA33"/>
  <c r="BB33"/>
  <c r="BC33"/>
  <c r="BD33"/>
  <c r="BE33"/>
  <c r="BF33"/>
  <c r="BG33"/>
  <c r="BH33"/>
  <c r="BI33"/>
  <c r="BJ33"/>
  <c r="BK33"/>
  <c r="BL33"/>
  <c r="BM33"/>
  <c r="BN33"/>
  <c r="BO33"/>
  <c r="BP33"/>
  <c r="BQ33"/>
  <c r="AY34"/>
  <c r="AZ34"/>
  <c r="BA34"/>
  <c r="BB34"/>
  <c r="BC34"/>
  <c r="BD34"/>
  <c r="BE34"/>
  <c r="BF34"/>
  <c r="BG34"/>
  <c r="BH34"/>
  <c r="BI34"/>
  <c r="BJ34"/>
  <c r="BK34"/>
  <c r="BL34"/>
  <c r="BM34"/>
  <c r="BN34"/>
  <c r="BO34"/>
  <c r="BP34"/>
  <c r="BQ34"/>
  <c r="AY35"/>
  <c r="AZ35"/>
  <c r="BA35"/>
  <c r="BB35"/>
  <c r="BC35"/>
  <c r="BD35"/>
  <c r="BE35"/>
  <c r="BF35"/>
  <c r="BG35"/>
  <c r="BH35"/>
  <c r="BI35"/>
  <c r="BJ35"/>
  <c r="BK35"/>
  <c r="BL35"/>
  <c r="BM35"/>
  <c r="BN35"/>
  <c r="BO35"/>
  <c r="BP35"/>
  <c r="BQ35"/>
  <c r="AY36"/>
  <c r="AZ36"/>
  <c r="BA36"/>
  <c r="BB36"/>
  <c r="BC36"/>
  <c r="BD36"/>
  <c r="BE36"/>
  <c r="BF36"/>
  <c r="BG36"/>
  <c r="BH36"/>
  <c r="BI36"/>
  <c r="BJ36"/>
  <c r="BK36"/>
  <c r="BL36"/>
  <c r="BM36"/>
  <c r="BN36"/>
  <c r="BO36"/>
  <c r="BP36"/>
  <c r="BQ36"/>
  <c r="AY37"/>
  <c r="AZ37"/>
  <c r="BA37"/>
  <c r="BB37"/>
  <c r="BC37"/>
  <c r="BD37"/>
  <c r="BE37"/>
  <c r="BF37"/>
  <c r="BG37"/>
  <c r="BH37"/>
  <c r="BI37"/>
  <c r="BJ37"/>
  <c r="BK37"/>
  <c r="BL37"/>
  <c r="BM37"/>
  <c r="BN37"/>
  <c r="BO37"/>
  <c r="BP37"/>
  <c r="BQ37"/>
  <c r="AY38"/>
  <c r="AZ38"/>
  <c r="BA38"/>
  <c r="BB38"/>
  <c r="BC38"/>
  <c r="BD38"/>
  <c r="BE38"/>
  <c r="BF38"/>
  <c r="BG38"/>
  <c r="BH38"/>
  <c r="BI38"/>
  <c r="BJ38"/>
  <c r="BK38"/>
  <c r="BL38"/>
  <c r="BM38"/>
  <c r="BN38"/>
  <c r="BO38"/>
  <c r="BP38"/>
  <c r="BQ38"/>
  <c r="AY39"/>
  <c r="AZ39"/>
  <c r="BA39"/>
  <c r="BB39"/>
  <c r="BC39"/>
  <c r="BD39"/>
  <c r="BE39"/>
  <c r="BF39"/>
  <c r="BG39"/>
  <c r="BH39"/>
  <c r="BI39"/>
  <c r="BJ39"/>
  <c r="BK39"/>
  <c r="BL39"/>
  <c r="BM39"/>
  <c r="BN39"/>
  <c r="BO39"/>
  <c r="BP39"/>
  <c r="BQ39"/>
  <c r="AY40"/>
  <c r="AZ40"/>
  <c r="BA40"/>
  <c r="BB40"/>
  <c r="BC40"/>
  <c r="BD40"/>
  <c r="BE40"/>
  <c r="BF40"/>
  <c r="BG40"/>
  <c r="BH40"/>
  <c r="BI40"/>
  <c r="BJ40"/>
  <c r="BK40"/>
  <c r="BL40"/>
  <c r="BM40"/>
  <c r="BN40"/>
  <c r="BO40"/>
  <c r="BP40"/>
  <c r="BQ40"/>
  <c r="AZ3"/>
  <c r="BA3"/>
  <c r="BB3"/>
  <c r="BC3"/>
  <c r="BD3"/>
  <c r="BE3"/>
  <c r="BF3"/>
  <c r="BG3"/>
  <c r="BH3"/>
  <c r="BI3"/>
  <c r="BJ3"/>
  <c r="BK3"/>
  <c r="BL3"/>
  <c r="BM3"/>
  <c r="BN3"/>
  <c r="BO3"/>
  <c r="BP3"/>
  <c r="BQ3"/>
  <c r="AY3"/>
  <c r="AX4"/>
  <c r="AX5"/>
  <c r="AX6"/>
  <c r="AX7"/>
  <c r="AX8"/>
  <c r="AX9"/>
  <c r="AX10"/>
  <c r="AX11"/>
  <c r="AX12"/>
  <c r="AX13"/>
  <c r="AX14"/>
  <c r="AX15"/>
  <c r="AX16"/>
  <c r="AX17"/>
  <c r="AX18"/>
  <c r="AX19"/>
  <c r="AX20"/>
  <c r="AX21"/>
  <c r="AX22"/>
  <c r="AX23"/>
  <c r="AX24"/>
  <c r="AX25"/>
  <c r="AX26"/>
  <c r="AX27"/>
  <c r="AX28"/>
  <c r="AX29"/>
  <c r="AX30"/>
  <c r="AX31"/>
  <c r="AX32"/>
  <c r="AX33"/>
  <c r="AX34"/>
  <c r="AX35"/>
  <c r="AX36"/>
  <c r="AX37"/>
  <c r="AX38"/>
  <c r="AX39"/>
  <c r="AX40"/>
  <c r="AX3"/>
  <c r="AE4" i="10"/>
  <c r="AF4"/>
  <c r="AG4"/>
  <c r="AH4"/>
  <c r="AI4"/>
  <c r="AJ4"/>
  <c r="AK4"/>
  <c r="AL4"/>
  <c r="AM4"/>
  <c r="AE5"/>
  <c r="AF5"/>
  <c r="AG5"/>
  <c r="AH5"/>
  <c r="AI5"/>
  <c r="AJ5"/>
  <c r="AK5"/>
  <c r="AL5"/>
  <c r="AM5"/>
  <c r="AE6"/>
  <c r="AF6"/>
  <c r="AG6"/>
  <c r="AH6"/>
  <c r="AI6"/>
  <c r="AJ6"/>
  <c r="AK6"/>
  <c r="AL6"/>
  <c r="AM6"/>
  <c r="AE7"/>
  <c r="AF7"/>
  <c r="AG7"/>
  <c r="AH7"/>
  <c r="AI7"/>
  <c r="AJ7"/>
  <c r="AK7"/>
  <c r="AL7"/>
  <c r="AM7"/>
  <c r="AE8"/>
  <c r="AF8"/>
  <c r="AG8"/>
  <c r="AH8"/>
  <c r="AI8"/>
  <c r="AJ8"/>
  <c r="AK8"/>
  <c r="AL8"/>
  <c r="AM8"/>
  <c r="AE9"/>
  <c r="AF9"/>
  <c r="AG9"/>
  <c r="AH9"/>
  <c r="AI9"/>
  <c r="AJ9"/>
  <c r="AK9"/>
  <c r="AL9"/>
  <c r="AM9"/>
  <c r="AE10"/>
  <c r="AF10"/>
  <c r="AG10"/>
  <c r="AH10"/>
  <c r="AI10"/>
  <c r="AJ10"/>
  <c r="AK10"/>
  <c r="AL10"/>
  <c r="AM10"/>
  <c r="AE11"/>
  <c r="AF11"/>
  <c r="AG11"/>
  <c r="AH11"/>
  <c r="AI11"/>
  <c r="AJ11"/>
  <c r="AK11"/>
  <c r="AL11"/>
  <c r="AM11"/>
  <c r="AE12"/>
  <c r="AF12"/>
  <c r="AG12"/>
  <c r="AH12"/>
  <c r="AI12"/>
  <c r="AJ12"/>
  <c r="AK12"/>
  <c r="AL12"/>
  <c r="AM12"/>
  <c r="AE13"/>
  <c r="AF13"/>
  <c r="AG13"/>
  <c r="AH13"/>
  <c r="AI13"/>
  <c r="AJ13"/>
  <c r="AK13"/>
  <c r="AL13"/>
  <c r="AM13"/>
  <c r="AE14"/>
  <c r="AF14"/>
  <c r="AG14"/>
  <c r="AH14"/>
  <c r="AI14"/>
  <c r="AJ14"/>
  <c r="AK14"/>
  <c r="AL14"/>
  <c r="AM14"/>
  <c r="AE15"/>
  <c r="AF15"/>
  <c r="AG15"/>
  <c r="AH15"/>
  <c r="AI15"/>
  <c r="AJ15"/>
  <c r="AK15"/>
  <c r="AL15"/>
  <c r="AM15"/>
  <c r="AE16"/>
  <c r="AF16"/>
  <c r="AG16"/>
  <c r="AH16"/>
  <c r="AI16"/>
  <c r="AJ16"/>
  <c r="AK16"/>
  <c r="AL16"/>
  <c r="AM16"/>
  <c r="AE17"/>
  <c r="AF17"/>
  <c r="AG17"/>
  <c r="AH17"/>
  <c r="AI17"/>
  <c r="AJ17"/>
  <c r="AK17"/>
  <c r="AL17"/>
  <c r="AM17"/>
  <c r="AE18"/>
  <c r="AF18"/>
  <c r="AG18"/>
  <c r="AH18"/>
  <c r="AI18"/>
  <c r="AJ18"/>
  <c r="AK18"/>
  <c r="AL18"/>
  <c r="AM18"/>
  <c r="AE19"/>
  <c r="AF19"/>
  <c r="AG19"/>
  <c r="AH19"/>
  <c r="AI19"/>
  <c r="AJ19"/>
  <c r="AK19"/>
  <c r="AL19"/>
  <c r="AM19"/>
  <c r="AE20"/>
  <c r="AF20"/>
  <c r="AG20"/>
  <c r="AH20"/>
  <c r="AI20"/>
  <c r="AJ20"/>
  <c r="AK20"/>
  <c r="AL20"/>
  <c r="AM20"/>
  <c r="AE21"/>
  <c r="AF21"/>
  <c r="AG21"/>
  <c r="AH21"/>
  <c r="AI21"/>
  <c r="AJ21"/>
  <c r="AK21"/>
  <c r="AL21"/>
  <c r="AM21"/>
  <c r="AE22"/>
  <c r="AF22"/>
  <c r="AG22"/>
  <c r="AH22"/>
  <c r="AI22"/>
  <c r="AJ22"/>
  <c r="AK22"/>
  <c r="AL22"/>
  <c r="AM22"/>
  <c r="AE23"/>
  <c r="AF23"/>
  <c r="AG23"/>
  <c r="AH23"/>
  <c r="AI23"/>
  <c r="AJ23"/>
  <c r="AK23"/>
  <c r="AL23"/>
  <c r="AM23"/>
  <c r="AE24"/>
  <c r="AF24"/>
  <c r="AG24"/>
  <c r="AH24"/>
  <c r="AI24"/>
  <c r="AJ24"/>
  <c r="AK24"/>
  <c r="AL24"/>
  <c r="AM24"/>
  <c r="AE25"/>
  <c r="AF25"/>
  <c r="AG25"/>
  <c r="AH25"/>
  <c r="AI25"/>
  <c r="AJ25"/>
  <c r="AK25"/>
  <c r="AL25"/>
  <c r="AM25"/>
  <c r="AE26"/>
  <c r="AF26"/>
  <c r="AG26"/>
  <c r="AH26"/>
  <c r="AI26"/>
  <c r="AJ26"/>
  <c r="AK26"/>
  <c r="AL26"/>
  <c r="AM26"/>
  <c r="AE27"/>
  <c r="AF27"/>
  <c r="AG27"/>
  <c r="AH27"/>
  <c r="AI27"/>
  <c r="AJ27"/>
  <c r="AK27"/>
  <c r="AL27"/>
  <c r="AM27"/>
  <c r="AE28"/>
  <c r="AF28"/>
  <c r="AG28"/>
  <c r="AH28"/>
  <c r="AI28"/>
  <c r="AJ28"/>
  <c r="AK28"/>
  <c r="AL28"/>
  <c r="AM28"/>
  <c r="AE29"/>
  <c r="AF29"/>
  <c r="AG29"/>
  <c r="AH29"/>
  <c r="AI29"/>
  <c r="AJ29"/>
  <c r="AK29"/>
  <c r="AL29"/>
  <c r="AM29"/>
  <c r="AE30"/>
  <c r="AF30"/>
  <c r="AG30"/>
  <c r="AH30"/>
  <c r="AI30"/>
  <c r="AJ30"/>
  <c r="AK30"/>
  <c r="AL30"/>
  <c r="AM30"/>
  <c r="AE31"/>
  <c r="AF31"/>
  <c r="AG31"/>
  <c r="AH31"/>
  <c r="AI31"/>
  <c r="AJ31"/>
  <c r="AK31"/>
  <c r="AL31"/>
  <c r="AM31"/>
  <c r="AE32"/>
  <c r="AF32"/>
  <c r="AG32"/>
  <c r="AH32"/>
  <c r="AI32"/>
  <c r="AJ32"/>
  <c r="AK32"/>
  <c r="AL32"/>
  <c r="AM32"/>
  <c r="AE33"/>
  <c r="AF33"/>
  <c r="AG33"/>
  <c r="AH33"/>
  <c r="AI33"/>
  <c r="AJ33"/>
  <c r="AK33"/>
  <c r="AL33"/>
  <c r="AM33"/>
  <c r="AE34"/>
  <c r="AF34"/>
  <c r="AG34"/>
  <c r="AH34"/>
  <c r="AI34"/>
  <c r="AJ34"/>
  <c r="AK34"/>
  <c r="AL34"/>
  <c r="AM34"/>
  <c r="AE35"/>
  <c r="AF35"/>
  <c r="AG35"/>
  <c r="AH35"/>
  <c r="AI35"/>
  <c r="AJ35"/>
  <c r="AK35"/>
  <c r="AL35"/>
  <c r="AM35"/>
  <c r="AE36"/>
  <c r="AF36"/>
  <c r="AG36"/>
  <c r="AH36"/>
  <c r="AI36"/>
  <c r="AJ36"/>
  <c r="AK36"/>
  <c r="AL36"/>
  <c r="AM36"/>
  <c r="AE37"/>
  <c r="AF37"/>
  <c r="AG37"/>
  <c r="AH37"/>
  <c r="AI37"/>
  <c r="AJ37"/>
  <c r="AK37"/>
  <c r="AL37"/>
  <c r="AM37"/>
  <c r="AF3"/>
  <c r="AG3"/>
  <c r="AH3"/>
  <c r="AI3"/>
  <c r="AJ3"/>
  <c r="AK3"/>
  <c r="AL3"/>
  <c r="AM3"/>
  <c r="AE3"/>
  <c r="AD4"/>
  <c r="AD5"/>
  <c r="AD6"/>
  <c r="AD7"/>
  <c r="AD8"/>
  <c r="AD9"/>
  <c r="AD10"/>
  <c r="AD11"/>
  <c r="AD12"/>
  <c r="AD13"/>
  <c r="AD14"/>
  <c r="AD15"/>
  <c r="AD16"/>
  <c r="AD17"/>
  <c r="AD18"/>
  <c r="AD19"/>
  <c r="AD20"/>
  <c r="AD21"/>
  <c r="AD22"/>
  <c r="AD23"/>
  <c r="AD24"/>
  <c r="AD25"/>
  <c r="AD26"/>
  <c r="AD27"/>
  <c r="AD28"/>
  <c r="AD29"/>
  <c r="AD30"/>
  <c r="AD31"/>
  <c r="AD32"/>
  <c r="AD33"/>
  <c r="AD34"/>
  <c r="AD35"/>
  <c r="AD36"/>
  <c r="AD37"/>
  <c r="AD3"/>
  <c r="S4"/>
  <c r="T4"/>
  <c r="U4"/>
  <c r="V4"/>
  <c r="W4"/>
  <c r="X4"/>
  <c r="Y4"/>
  <c r="Z4"/>
  <c r="AA4"/>
  <c r="S5"/>
  <c r="T5"/>
  <c r="U5"/>
  <c r="V5"/>
  <c r="W5"/>
  <c r="X5"/>
  <c r="Y5"/>
  <c r="Z5"/>
  <c r="AA5"/>
  <c r="S6"/>
  <c r="T6"/>
  <c r="U6"/>
  <c r="V6"/>
  <c r="W6"/>
  <c r="X6"/>
  <c r="Y6"/>
  <c r="Z6"/>
  <c r="AA6"/>
  <c r="S7"/>
  <c r="T7"/>
  <c r="U7"/>
  <c r="V7"/>
  <c r="W7"/>
  <c r="X7"/>
  <c r="Y7"/>
  <c r="Z7"/>
  <c r="AA7"/>
  <c r="S8"/>
  <c r="T8"/>
  <c r="U8"/>
  <c r="V8"/>
  <c r="W8"/>
  <c r="X8"/>
  <c r="Y8"/>
  <c r="Z8"/>
  <c r="AA8"/>
  <c r="S9"/>
  <c r="T9"/>
  <c r="U9"/>
  <c r="V9"/>
  <c r="W9"/>
  <c r="X9"/>
  <c r="Y9"/>
  <c r="Z9"/>
  <c r="AA9"/>
  <c r="S10"/>
  <c r="T10"/>
  <c r="U10"/>
  <c r="V10"/>
  <c r="W10"/>
  <c r="X10"/>
  <c r="Y10"/>
  <c r="Z10"/>
  <c r="AA10"/>
  <c r="S11"/>
  <c r="T11"/>
  <c r="U11"/>
  <c r="V11"/>
  <c r="W11"/>
  <c r="X11"/>
  <c r="Y11"/>
  <c r="Z11"/>
  <c r="AA11"/>
  <c r="S12"/>
  <c r="T12"/>
  <c r="U12"/>
  <c r="V12"/>
  <c r="W12"/>
  <c r="X12"/>
  <c r="Y12"/>
  <c r="Z12"/>
  <c r="AA12"/>
  <c r="S13"/>
  <c r="T13"/>
  <c r="U13"/>
  <c r="V13"/>
  <c r="W13"/>
  <c r="X13"/>
  <c r="Y13"/>
  <c r="Z13"/>
  <c r="AA13"/>
  <c r="S14"/>
  <c r="T14"/>
  <c r="U14"/>
  <c r="V14"/>
  <c r="W14"/>
  <c r="X14"/>
  <c r="Y14"/>
  <c r="Z14"/>
  <c r="AA14"/>
  <c r="S15"/>
  <c r="T15"/>
  <c r="U15"/>
  <c r="V15"/>
  <c r="W15"/>
  <c r="X15"/>
  <c r="Y15"/>
  <c r="Z15"/>
  <c r="AA15"/>
  <c r="S16"/>
  <c r="T16"/>
  <c r="U16"/>
  <c r="V16"/>
  <c r="W16"/>
  <c r="X16"/>
  <c r="Y16"/>
  <c r="Z16"/>
  <c r="AA16"/>
  <c r="S17"/>
  <c r="T17"/>
  <c r="U17"/>
  <c r="V17"/>
  <c r="W17"/>
  <c r="X17"/>
  <c r="Y17"/>
  <c r="Z17"/>
  <c r="AA17"/>
  <c r="S18"/>
  <c r="T18"/>
  <c r="U18"/>
  <c r="V18"/>
  <c r="W18"/>
  <c r="X18"/>
  <c r="Y18"/>
  <c r="Z18"/>
  <c r="AA18"/>
  <c r="S19"/>
  <c r="T19"/>
  <c r="U19"/>
  <c r="V19"/>
  <c r="W19"/>
  <c r="X19"/>
  <c r="Y19"/>
  <c r="Z19"/>
  <c r="AA19"/>
  <c r="S20"/>
  <c r="T20"/>
  <c r="U20"/>
  <c r="V20"/>
  <c r="W20"/>
  <c r="X20"/>
  <c r="Y20"/>
  <c r="Z20"/>
  <c r="AA20"/>
  <c r="S21"/>
  <c r="T21"/>
  <c r="U21"/>
  <c r="V21"/>
  <c r="W21"/>
  <c r="X21"/>
  <c r="Y21"/>
  <c r="Z21"/>
  <c r="AA21"/>
  <c r="S22"/>
  <c r="T22"/>
  <c r="U22"/>
  <c r="V22"/>
  <c r="W22"/>
  <c r="X22"/>
  <c r="Y22"/>
  <c r="Z22"/>
  <c r="AA22"/>
  <c r="S23"/>
  <c r="T23"/>
  <c r="U23"/>
  <c r="V23"/>
  <c r="W23"/>
  <c r="X23"/>
  <c r="Y23"/>
  <c r="Z23"/>
  <c r="AA23"/>
  <c r="S24"/>
  <c r="T24"/>
  <c r="U24"/>
  <c r="V24"/>
  <c r="W24"/>
  <c r="X24"/>
  <c r="Y24"/>
  <c r="Z24"/>
  <c r="AA24"/>
  <c r="S25"/>
  <c r="T25"/>
  <c r="U25"/>
  <c r="V25"/>
  <c r="W25"/>
  <c r="X25"/>
  <c r="Y25"/>
  <c r="Z25"/>
  <c r="AA25"/>
  <c r="S26"/>
  <c r="T26"/>
  <c r="U26"/>
  <c r="V26"/>
  <c r="W26"/>
  <c r="X26"/>
  <c r="Y26"/>
  <c r="Z26"/>
  <c r="AA26"/>
  <c r="S27"/>
  <c r="T27"/>
  <c r="U27"/>
  <c r="V27"/>
  <c r="W27"/>
  <c r="X27"/>
  <c r="Y27"/>
  <c r="Z27"/>
  <c r="AA27"/>
  <c r="S28"/>
  <c r="T28"/>
  <c r="U28"/>
  <c r="V28"/>
  <c r="W28"/>
  <c r="X28"/>
  <c r="Y28"/>
  <c r="Z28"/>
  <c r="AA28"/>
  <c r="S29"/>
  <c r="T29"/>
  <c r="U29"/>
  <c r="V29"/>
  <c r="W29"/>
  <c r="X29"/>
  <c r="Y29"/>
  <c r="Z29"/>
  <c r="AA29"/>
  <c r="S30"/>
  <c r="T30"/>
  <c r="U30"/>
  <c r="V30"/>
  <c r="W30"/>
  <c r="X30"/>
  <c r="Y30"/>
  <c r="Z30"/>
  <c r="AA30"/>
  <c r="S31"/>
  <c r="T31"/>
  <c r="U31"/>
  <c r="V31"/>
  <c r="W31"/>
  <c r="X31"/>
  <c r="Y31"/>
  <c r="Z31"/>
  <c r="AA31"/>
  <c r="S32"/>
  <c r="T32"/>
  <c r="U32"/>
  <c r="V32"/>
  <c r="W32"/>
  <c r="X32"/>
  <c r="Y32"/>
  <c r="Z32"/>
  <c r="AA32"/>
  <c r="S33"/>
  <c r="T33"/>
  <c r="U33"/>
  <c r="V33"/>
  <c r="W33"/>
  <c r="X33"/>
  <c r="Y33"/>
  <c r="Z33"/>
  <c r="AA33"/>
  <c r="S34"/>
  <c r="T34"/>
  <c r="U34"/>
  <c r="V34"/>
  <c r="W34"/>
  <c r="X34"/>
  <c r="Y34"/>
  <c r="Z34"/>
  <c r="AA34"/>
  <c r="S35"/>
  <c r="T35"/>
  <c r="U35"/>
  <c r="V35"/>
  <c r="W35"/>
  <c r="X35"/>
  <c r="Y35"/>
  <c r="Z35"/>
  <c r="AA35"/>
  <c r="S36"/>
  <c r="T36"/>
  <c r="U36"/>
  <c r="V36"/>
  <c r="W36"/>
  <c r="X36"/>
  <c r="Y36"/>
  <c r="Z36"/>
  <c r="AA36"/>
  <c r="S37"/>
  <c r="T37"/>
  <c r="U37"/>
  <c r="V37"/>
  <c r="W37"/>
  <c r="X37"/>
  <c r="Y37"/>
  <c r="Z37"/>
  <c r="AA37"/>
  <c r="T3"/>
  <c r="U3"/>
  <c r="V3"/>
  <c r="W3"/>
  <c r="X3"/>
  <c r="Y3"/>
  <c r="Z3"/>
  <c r="AA3"/>
  <c r="S3"/>
  <c r="R4"/>
  <c r="R5"/>
  <c r="R6"/>
  <c r="R7"/>
  <c r="R8"/>
  <c r="R9"/>
  <c r="R10"/>
  <c r="R11"/>
  <c r="R12"/>
  <c r="R13"/>
  <c r="R14"/>
  <c r="R15"/>
  <c r="R16"/>
  <c r="R17"/>
  <c r="R18"/>
  <c r="R19"/>
  <c r="R20"/>
  <c r="R21"/>
  <c r="R22"/>
  <c r="R23"/>
  <c r="R24"/>
  <c r="R25"/>
  <c r="R26"/>
  <c r="R27"/>
  <c r="R28"/>
  <c r="R29"/>
  <c r="R30"/>
  <c r="R31"/>
  <c r="R32"/>
  <c r="R33"/>
  <c r="R34"/>
  <c r="R35"/>
  <c r="R36"/>
  <c r="R37"/>
  <c r="R3"/>
  <c r="P4"/>
  <c r="P5"/>
  <c r="P6"/>
  <c r="P7"/>
  <c r="P8"/>
  <c r="P9"/>
  <c r="P10"/>
  <c r="P11"/>
  <c r="P12"/>
  <c r="P13"/>
  <c r="P14"/>
  <c r="P15"/>
  <c r="P16"/>
  <c r="P17"/>
  <c r="P18"/>
  <c r="P19"/>
  <c r="P20"/>
  <c r="P21"/>
  <c r="P22"/>
  <c r="P23"/>
  <c r="P24"/>
  <c r="P25"/>
  <c r="P26"/>
  <c r="P27"/>
  <c r="P28"/>
  <c r="P29"/>
  <c r="P30"/>
  <c r="P31"/>
  <c r="P32"/>
  <c r="P33"/>
  <c r="P34"/>
  <c r="P35"/>
  <c r="P36"/>
  <c r="P37"/>
  <c r="P3"/>
  <c r="Z4" i="8"/>
  <c r="Z5"/>
  <c r="Z6"/>
  <c r="Z7"/>
  <c r="Z8"/>
  <c r="Z9"/>
  <c r="Z10"/>
  <c r="Z11"/>
  <c r="Z12"/>
  <c r="Z13"/>
  <c r="Z14"/>
  <c r="Z15"/>
  <c r="Z16"/>
  <c r="Z17"/>
  <c r="Z18"/>
  <c r="Z19"/>
  <c r="Z20"/>
  <c r="Z21"/>
  <c r="Z22"/>
  <c r="Z23"/>
  <c r="Z24"/>
  <c r="Z25"/>
  <c r="Z26"/>
  <c r="Z27"/>
  <c r="Z28"/>
  <c r="Z29"/>
  <c r="Z30"/>
  <c r="Z31"/>
  <c r="Z32"/>
  <c r="Z33"/>
  <c r="Z34"/>
  <c r="Z35"/>
  <c r="Z36"/>
  <c r="Z37"/>
  <c r="Z38"/>
  <c r="AU38" s="1"/>
  <c r="Z39"/>
  <c r="AD39" s="1"/>
  <c r="Z40"/>
  <c r="AD40" s="1"/>
  <c r="Z3"/>
  <c r="AD3" s="1"/>
  <c r="AA4" i="4"/>
  <c r="AD4"/>
  <c r="AF2" i="10"/>
  <c r="AG2"/>
  <c r="AH2"/>
  <c r="AI2"/>
  <c r="AJ2"/>
  <c r="AK2"/>
  <c r="AL2"/>
  <c r="AM2"/>
  <c r="AE2"/>
  <c r="T2"/>
  <c r="U2"/>
  <c r="V2"/>
  <c r="W2"/>
  <c r="X2"/>
  <c r="Y2"/>
  <c r="Z2"/>
  <c r="AA2"/>
  <c r="S2"/>
  <c r="AZ2" i="8"/>
  <c r="BA2"/>
  <c r="BB2"/>
  <c r="BC2"/>
  <c r="BD2"/>
  <c r="BE2"/>
  <c r="BF2"/>
  <c r="BG2"/>
  <c r="BH2"/>
  <c r="BI2"/>
  <c r="BJ2"/>
  <c r="BK2"/>
  <c r="BL2"/>
  <c r="BM2"/>
  <c r="BN2"/>
  <c r="BO2"/>
  <c r="BP2"/>
  <c r="BQ2"/>
  <c r="AY2"/>
  <c r="AT2"/>
  <c r="AU2"/>
  <c r="AD2"/>
  <c r="AE2"/>
  <c r="AF2"/>
  <c r="AG2"/>
  <c r="AH2"/>
  <c r="AI2"/>
  <c r="AJ2"/>
  <c r="AK2"/>
  <c r="AL2"/>
  <c r="AM2"/>
  <c r="AN2"/>
  <c r="AO2"/>
  <c r="AP2"/>
  <c r="AQ2"/>
  <c r="AR2"/>
  <c r="AS2"/>
  <c r="AC2"/>
  <c r="AB4"/>
  <c r="AB5"/>
  <c r="AB6"/>
  <c r="AB7"/>
  <c r="AB8"/>
  <c r="AB9"/>
  <c r="AB10"/>
  <c r="AB11"/>
  <c r="AB12"/>
  <c r="AB13"/>
  <c r="AB14"/>
  <c r="AB15"/>
  <c r="AB16"/>
  <c r="AB17"/>
  <c r="AB18"/>
  <c r="AB19"/>
  <c r="AB20"/>
  <c r="AB21"/>
  <c r="AB22"/>
  <c r="AB23"/>
  <c r="AB24"/>
  <c r="AB25"/>
  <c r="AB26"/>
  <c r="AB27"/>
  <c r="AB28"/>
  <c r="AB29"/>
  <c r="AB30"/>
  <c r="AB31"/>
  <c r="AB32"/>
  <c r="AB33"/>
  <c r="AB34"/>
  <c r="AB35"/>
  <c r="AB36"/>
  <c r="AB37"/>
  <c r="AB38"/>
  <c r="AB39"/>
  <c r="AB40"/>
  <c r="AB3"/>
  <c r="AY2" i="4"/>
  <c r="AZ2"/>
  <c r="AY3"/>
  <c r="AZ3"/>
  <c r="AY4"/>
  <c r="AZ4"/>
  <c r="AY5"/>
  <c r="AZ5"/>
  <c r="AY6"/>
  <c r="AZ6"/>
  <c r="AY7"/>
  <c r="AZ7"/>
  <c r="AY8"/>
  <c r="AZ8"/>
  <c r="AY9"/>
  <c r="AZ9"/>
  <c r="AY10"/>
  <c r="AZ10"/>
  <c r="AY11"/>
  <c r="AY12"/>
  <c r="AY13"/>
  <c r="AY14"/>
  <c r="AZ14"/>
  <c r="AY15"/>
  <c r="AY16"/>
  <c r="AZ16"/>
  <c r="AY17"/>
  <c r="AY18"/>
  <c r="AZ18"/>
  <c r="AY19"/>
  <c r="AZ19"/>
  <c r="AY20"/>
  <c r="AZ20"/>
  <c r="AY21"/>
  <c r="AZ21"/>
  <c r="AY22"/>
  <c r="AY23"/>
  <c r="AY24"/>
  <c r="AY25"/>
  <c r="AZ25"/>
  <c r="AY26"/>
  <c r="AZ26"/>
  <c r="AY27"/>
  <c r="AZ27"/>
  <c r="AY28"/>
  <c r="AZ28"/>
  <c r="AY29"/>
  <c r="AZ29"/>
  <c r="AY30"/>
  <c r="AZ30"/>
  <c r="AY31"/>
  <c r="AZ31"/>
  <c r="AY32"/>
  <c r="AZ32"/>
  <c r="AY33"/>
  <c r="AY34"/>
  <c r="AZ34"/>
  <c r="AY35"/>
  <c r="AY36"/>
  <c r="AZ36"/>
  <c r="AY37"/>
  <c r="AZ37"/>
  <c r="AY38"/>
  <c r="AZ38"/>
  <c r="AY39"/>
  <c r="AZ39"/>
  <c r="AY40"/>
  <c r="AY41"/>
  <c r="AY42"/>
  <c r="AY43"/>
  <c r="AY44"/>
  <c r="AZ44"/>
  <c r="AY45"/>
  <c r="AZ45"/>
  <c r="AY46"/>
  <c r="AZ46"/>
  <c r="AY47"/>
  <c r="AZ47"/>
  <c r="AY48"/>
  <c r="AY49"/>
  <c r="AZ49"/>
  <c r="AY50"/>
  <c r="AZ50"/>
  <c r="AY51"/>
  <c r="AZ51"/>
  <c r="AY52"/>
  <c r="AZ52"/>
  <c r="AY53"/>
  <c r="AZ53"/>
  <c r="AY54"/>
  <c r="AZ54"/>
  <c r="AY55"/>
  <c r="AZ55"/>
  <c r="AY56"/>
  <c r="AZ56"/>
  <c r="AY57"/>
  <c r="AY58"/>
  <c r="AY59"/>
  <c r="AZ59"/>
  <c r="AY60"/>
  <c r="AZ60"/>
  <c r="AY61"/>
  <c r="AZ61"/>
  <c r="AY62"/>
  <c r="AZ62"/>
  <c r="AY63"/>
  <c r="AZ63"/>
  <c r="AY64"/>
  <c r="AZ64"/>
  <c r="AY65"/>
  <c r="AZ65"/>
  <c r="AY66"/>
  <c r="AZ66"/>
  <c r="AY67"/>
  <c r="AZ67"/>
  <c r="AY68"/>
  <c r="AZ68"/>
  <c r="AY69"/>
  <c r="AZ69"/>
  <c r="AY70"/>
  <c r="AZ70"/>
  <c r="AY71"/>
  <c r="AZ71"/>
  <c r="AY72"/>
  <c r="AZ72"/>
  <c r="AY73"/>
  <c r="AZ73"/>
  <c r="AY74"/>
  <c r="AZ74"/>
  <c r="AY75"/>
  <c r="AZ75"/>
  <c r="AY76"/>
  <c r="AZ76"/>
  <c r="AY77"/>
  <c r="AZ77"/>
  <c r="AY78"/>
  <c r="AZ78"/>
  <c r="AY79"/>
  <c r="AZ79"/>
  <c r="AY80"/>
  <c r="AZ80"/>
  <c r="AY81"/>
  <c r="AZ81"/>
  <c r="AY82"/>
  <c r="AZ82"/>
  <c r="AY83"/>
  <c r="AZ83"/>
  <c r="AY84"/>
  <c r="AZ84"/>
  <c r="AY85"/>
  <c r="AZ85"/>
  <c r="AY86"/>
  <c r="AZ86"/>
  <c r="AY87"/>
  <c r="AZ87"/>
  <c r="AY88"/>
  <c r="AZ88"/>
  <c r="AY89"/>
  <c r="AZ89"/>
  <c r="AY90"/>
  <c r="AY91"/>
  <c r="AY92"/>
  <c r="AZ92"/>
  <c r="AY93"/>
  <c r="AZ93"/>
  <c r="AY94"/>
  <c r="AZ94"/>
  <c r="AY95"/>
  <c r="AZ95"/>
  <c r="AY96"/>
  <c r="AZ96"/>
  <c r="AZ97"/>
  <c r="BR97"/>
  <c r="BQ97"/>
  <c r="BP97"/>
  <c r="BO97"/>
  <c r="BN97"/>
  <c r="BM97"/>
  <c r="BL97"/>
  <c r="BK97"/>
  <c r="BJ97"/>
  <c r="BI97"/>
  <c r="BH97"/>
  <c r="BG97"/>
  <c r="BF97"/>
  <c r="BE97"/>
  <c r="BD97"/>
  <c r="BC97"/>
  <c r="BB97"/>
  <c r="BA97"/>
  <c r="AV96"/>
  <c r="AU96"/>
  <c r="AT96"/>
  <c r="AS96"/>
  <c r="AR96"/>
  <c r="AQ96"/>
  <c r="AP96"/>
  <c r="AO96"/>
  <c r="AN96"/>
  <c r="AM96"/>
  <c r="AL96"/>
  <c r="AK96"/>
  <c r="AJ96"/>
  <c r="AH96"/>
  <c r="AG96"/>
  <c r="AF96"/>
  <c r="AE96"/>
  <c r="AD96"/>
  <c r="AC96"/>
  <c r="AA96"/>
  <c r="AI96" s="1"/>
  <c r="BR96"/>
  <c r="BQ96"/>
  <c r="BP96"/>
  <c r="BO96"/>
  <c r="BN96"/>
  <c r="BM96"/>
  <c r="BL96"/>
  <c r="BK96"/>
  <c r="BJ96"/>
  <c r="BI96"/>
  <c r="BH96"/>
  <c r="BG96"/>
  <c r="BF96"/>
  <c r="BE96"/>
  <c r="BD96"/>
  <c r="BC96"/>
  <c r="BB96"/>
  <c r="BA96"/>
  <c r="AV95"/>
  <c r="AT95"/>
  <c r="AS95"/>
  <c r="AQ95"/>
  <c r="AP95"/>
  <c r="AO95"/>
  <c r="AN95"/>
  <c r="AK95"/>
  <c r="AJ95"/>
  <c r="AH95"/>
  <c r="AG95"/>
  <c r="AF95"/>
  <c r="AE95"/>
  <c r="AD95"/>
  <c r="AC95"/>
  <c r="AA95"/>
  <c r="AR95" s="1"/>
  <c r="BR95"/>
  <c r="BQ95"/>
  <c r="BP95"/>
  <c r="BO95"/>
  <c r="BM95"/>
  <c r="BL95"/>
  <c r="BK95"/>
  <c r="BJ95"/>
  <c r="BG95"/>
  <c r="BF95"/>
  <c r="BE95"/>
  <c r="BD95"/>
  <c r="BC95"/>
  <c r="BB95"/>
  <c r="BA95"/>
  <c r="AV94"/>
  <c r="AU94"/>
  <c r="AT94"/>
  <c r="AS94"/>
  <c r="AR94"/>
  <c r="AP94"/>
  <c r="AO94"/>
  <c r="AN94"/>
  <c r="AM94"/>
  <c r="AK94"/>
  <c r="AJ94"/>
  <c r="AH94"/>
  <c r="AG94"/>
  <c r="AF94"/>
  <c r="AE94"/>
  <c r="AD94"/>
  <c r="AC94"/>
  <c r="AA94"/>
  <c r="AL94" s="1"/>
  <c r="BR94"/>
  <c r="BQ94"/>
  <c r="BP94"/>
  <c r="BO94"/>
  <c r="BN94"/>
  <c r="BM94"/>
  <c r="BL94"/>
  <c r="BK94"/>
  <c r="BJ94"/>
  <c r="BI94"/>
  <c r="BG94"/>
  <c r="BF94"/>
  <c r="BD94"/>
  <c r="BC94"/>
  <c r="BB94"/>
  <c r="BA94"/>
  <c r="AT93"/>
  <c r="AS93"/>
  <c r="AQ93"/>
  <c r="AP93"/>
  <c r="AO93"/>
  <c r="AN93"/>
  <c r="AK93"/>
  <c r="AJ93"/>
  <c r="AH93"/>
  <c r="AG93"/>
  <c r="AF93"/>
  <c r="AE93"/>
  <c r="AD93"/>
  <c r="AC93"/>
  <c r="AA93"/>
  <c r="AV93" s="1"/>
  <c r="BP93"/>
  <c r="BO93"/>
  <c r="BM93"/>
  <c r="BL93"/>
  <c r="BK93"/>
  <c r="BJ93"/>
  <c r="BG93"/>
  <c r="BF93"/>
  <c r="BE93"/>
  <c r="BD93"/>
  <c r="BC93"/>
  <c r="BB93"/>
  <c r="BA93"/>
  <c r="AU92"/>
  <c r="AT92"/>
  <c r="AS92"/>
  <c r="AR92"/>
  <c r="AQ92"/>
  <c r="AP92"/>
  <c r="AO92"/>
  <c r="AN92"/>
  <c r="AM92"/>
  <c r="AK92"/>
  <c r="AJ92"/>
  <c r="AH92"/>
  <c r="AG92"/>
  <c r="AF92"/>
  <c r="AE92"/>
  <c r="AD92"/>
  <c r="AC92"/>
  <c r="AA92"/>
  <c r="AV92" s="1"/>
  <c r="BQ92"/>
  <c r="BP92"/>
  <c r="BO92"/>
  <c r="BN92"/>
  <c r="BM92"/>
  <c r="BL92"/>
  <c r="BK92"/>
  <c r="BJ92"/>
  <c r="BI92"/>
  <c r="BH92"/>
  <c r="BG92"/>
  <c r="BF92"/>
  <c r="BD92"/>
  <c r="BC92"/>
  <c r="BB92"/>
  <c r="BA92"/>
  <c r="AT91"/>
  <c r="AS91"/>
  <c r="AP91"/>
  <c r="AO91"/>
  <c r="AM91"/>
  <c r="AK91"/>
  <c r="AJ91"/>
  <c r="AH91"/>
  <c r="AG91"/>
  <c r="AF91"/>
  <c r="AE91"/>
  <c r="AC91"/>
  <c r="AA91"/>
  <c r="AV91" s="1"/>
  <c r="BP91"/>
  <c r="BO91"/>
  <c r="BL91"/>
  <c r="BK91"/>
  <c r="BI91"/>
  <c r="BG91"/>
  <c r="BF91"/>
  <c r="BD91"/>
  <c r="BC91"/>
  <c r="BB91"/>
  <c r="BA91"/>
  <c r="AV90"/>
  <c r="AU90"/>
  <c r="AT90"/>
  <c r="AS90"/>
  <c r="AP90"/>
  <c r="AO90"/>
  <c r="AN90"/>
  <c r="AM90"/>
  <c r="AK90"/>
  <c r="AJ90"/>
  <c r="AH90"/>
  <c r="AG90"/>
  <c r="AF90"/>
  <c r="AE90"/>
  <c r="AC90"/>
  <c r="AA90"/>
  <c r="AR90" s="1"/>
  <c r="BR90"/>
  <c r="BQ90"/>
  <c r="BP90"/>
  <c r="BO90"/>
  <c r="BL90"/>
  <c r="BK90"/>
  <c r="BJ90"/>
  <c r="BI90"/>
  <c r="BG90"/>
  <c r="BF90"/>
  <c r="BD90"/>
  <c r="BC90"/>
  <c r="BB90"/>
  <c r="BA90"/>
  <c r="AU89"/>
  <c r="AT89"/>
  <c r="AS89"/>
  <c r="AR89"/>
  <c r="AQ89"/>
  <c r="AP89"/>
  <c r="AN89"/>
  <c r="AM89"/>
  <c r="AK89"/>
  <c r="AJ89"/>
  <c r="AH89"/>
  <c r="AG89"/>
  <c r="AF89"/>
  <c r="AE89"/>
  <c r="AD89"/>
  <c r="AC89"/>
  <c r="AA89"/>
  <c r="AV89" s="1"/>
  <c r="BQ89"/>
  <c r="BP89"/>
  <c r="BO89"/>
  <c r="BN89"/>
  <c r="BM89"/>
  <c r="BL89"/>
  <c r="BK89"/>
  <c r="BJ89"/>
  <c r="BI89"/>
  <c r="BG89"/>
  <c r="BF89"/>
  <c r="BE89"/>
  <c r="BD89"/>
  <c r="BC89"/>
  <c r="BB89"/>
  <c r="BA89"/>
  <c r="AU88"/>
  <c r="AT88"/>
  <c r="AS88"/>
  <c r="AR88"/>
  <c r="AQ88"/>
  <c r="AP88"/>
  <c r="AO88"/>
  <c r="AN88"/>
  <c r="AM88"/>
  <c r="AK88"/>
  <c r="AJ88"/>
  <c r="AH88"/>
  <c r="AG88"/>
  <c r="AF88"/>
  <c r="AE88"/>
  <c r="AD88"/>
  <c r="AC88"/>
  <c r="AA88"/>
  <c r="AV88" s="1"/>
  <c r="BQ88"/>
  <c r="BP88"/>
  <c r="BO88"/>
  <c r="BN88"/>
  <c r="BM88"/>
  <c r="BL88"/>
  <c r="BK88"/>
  <c r="BJ88"/>
  <c r="BI88"/>
  <c r="BG88"/>
  <c r="BF88"/>
  <c r="BE88"/>
  <c r="BD88"/>
  <c r="BC88"/>
  <c r="BB88"/>
  <c r="BA88"/>
  <c r="AV87"/>
  <c r="AT87"/>
  <c r="AS87"/>
  <c r="AP87"/>
  <c r="AO87"/>
  <c r="AN87"/>
  <c r="AM87"/>
  <c r="AK87"/>
  <c r="AJ87"/>
  <c r="AH87"/>
  <c r="AG87"/>
  <c r="AF87"/>
  <c r="AE87"/>
  <c r="AD87"/>
  <c r="AC87"/>
  <c r="AA87"/>
  <c r="AR87" s="1"/>
  <c r="BR87"/>
  <c r="BQ87"/>
  <c r="BP87"/>
  <c r="BO87"/>
  <c r="BL87"/>
  <c r="BK87"/>
  <c r="BJ87"/>
  <c r="BI87"/>
  <c r="BG87"/>
  <c r="BF87"/>
  <c r="BE87"/>
  <c r="BD87"/>
  <c r="BC87"/>
  <c r="BB87"/>
  <c r="BA87"/>
  <c r="AU86"/>
  <c r="AT86"/>
  <c r="AS86"/>
  <c r="AP86"/>
  <c r="AO86"/>
  <c r="AN86"/>
  <c r="AM86"/>
  <c r="AK86"/>
  <c r="AJ86"/>
  <c r="AH86"/>
  <c r="AG86"/>
  <c r="AF86"/>
  <c r="AE86"/>
  <c r="AD86"/>
  <c r="AC86"/>
  <c r="AA86"/>
  <c r="AV86" s="1"/>
  <c r="BQ86"/>
  <c r="BP86"/>
  <c r="BO86"/>
  <c r="BM86"/>
  <c r="BL86"/>
  <c r="BK86"/>
  <c r="BJ86"/>
  <c r="BI86"/>
  <c r="BG86"/>
  <c r="BF86"/>
  <c r="BD86"/>
  <c r="BC86"/>
  <c r="BB86"/>
  <c r="BA86"/>
  <c r="AV85"/>
  <c r="AT85"/>
  <c r="AS85"/>
  <c r="AR85"/>
  <c r="AQ85"/>
  <c r="AP85"/>
  <c r="AO85"/>
  <c r="AN85"/>
  <c r="AM85"/>
  <c r="AK85"/>
  <c r="AJ85"/>
  <c r="AH85"/>
  <c r="AG85"/>
  <c r="AF85"/>
  <c r="AE85"/>
  <c r="AD85"/>
  <c r="AC85"/>
  <c r="AA85"/>
  <c r="AL85" s="1"/>
  <c r="BR85"/>
  <c r="BQ85"/>
  <c r="BP85"/>
  <c r="BO85"/>
  <c r="BN85"/>
  <c r="BM85"/>
  <c r="BL85"/>
  <c r="BK85"/>
  <c r="BJ85"/>
  <c r="BI85"/>
  <c r="BG85"/>
  <c r="BF85"/>
  <c r="BD85"/>
  <c r="BC85"/>
  <c r="BB85"/>
  <c r="BA85"/>
  <c r="AV84"/>
  <c r="AT84"/>
  <c r="AS84"/>
  <c r="AQ84"/>
  <c r="AP84"/>
  <c r="AO84"/>
  <c r="AM84"/>
  <c r="AK84"/>
  <c r="AJ84"/>
  <c r="AH84"/>
  <c r="AG84"/>
  <c r="AF84"/>
  <c r="AE84"/>
  <c r="AD84"/>
  <c r="AC84"/>
  <c r="AA84"/>
  <c r="AR84" s="1"/>
  <c r="BR84"/>
  <c r="BQ84"/>
  <c r="BP84"/>
  <c r="BO84"/>
  <c r="BM84"/>
  <c r="BL84"/>
  <c r="BK84"/>
  <c r="BI84"/>
  <c r="BG84"/>
  <c r="BF84"/>
  <c r="BD84"/>
  <c r="BC84"/>
  <c r="BB84"/>
  <c r="BA84"/>
  <c r="AV83"/>
  <c r="AT83"/>
  <c r="AS83"/>
  <c r="AR83"/>
  <c r="AQ83"/>
  <c r="AP83"/>
  <c r="AO83"/>
  <c r="AM83"/>
  <c r="AK83"/>
  <c r="AJ83"/>
  <c r="AH83"/>
  <c r="AG83"/>
  <c r="AF83"/>
  <c r="AE83"/>
  <c r="AD83"/>
  <c r="AC83"/>
  <c r="AA83"/>
  <c r="AN83" s="1"/>
  <c r="BR83"/>
  <c r="BQ83"/>
  <c r="BP83"/>
  <c r="BO83"/>
  <c r="BN83"/>
  <c r="BM83"/>
  <c r="BL83"/>
  <c r="BK83"/>
  <c r="BI83"/>
  <c r="BG83"/>
  <c r="BF83"/>
  <c r="BE83"/>
  <c r="BD83"/>
  <c r="BC83"/>
  <c r="BB83"/>
  <c r="BA83"/>
  <c r="AV82"/>
  <c r="AU82"/>
  <c r="AT82"/>
  <c r="AS82"/>
  <c r="AQ82"/>
  <c r="AP82"/>
  <c r="AO82"/>
  <c r="AN82"/>
  <c r="AM82"/>
  <c r="AK82"/>
  <c r="AJ82"/>
  <c r="AH82"/>
  <c r="AG82"/>
  <c r="AF82"/>
  <c r="AE82"/>
  <c r="AD82"/>
  <c r="AC82"/>
  <c r="AA82"/>
  <c r="AR82" s="1"/>
  <c r="BR82"/>
  <c r="BQ82"/>
  <c r="BP82"/>
  <c r="BO82"/>
  <c r="BM82"/>
  <c r="BL82"/>
  <c r="BK82"/>
  <c r="BJ82"/>
  <c r="BI82"/>
  <c r="BH82"/>
  <c r="BG82"/>
  <c r="BF82"/>
  <c r="BD82"/>
  <c r="BC82"/>
  <c r="BB82"/>
  <c r="BA82"/>
  <c r="AV81"/>
  <c r="AT81"/>
  <c r="AS81"/>
  <c r="AQ81"/>
  <c r="AP81"/>
  <c r="AO81"/>
  <c r="AN81"/>
  <c r="AM81"/>
  <c r="AK81"/>
  <c r="AJ81"/>
  <c r="AH81"/>
  <c r="AG81"/>
  <c r="AF81"/>
  <c r="AE81"/>
  <c r="AD81"/>
  <c r="AC81"/>
  <c r="AA81"/>
  <c r="AR81" s="1"/>
  <c r="BR81"/>
  <c r="BQ81"/>
  <c r="BP81"/>
  <c r="BO81"/>
  <c r="BM81"/>
  <c r="BL81"/>
  <c r="BK81"/>
  <c r="BJ81"/>
  <c r="BI81"/>
  <c r="BG81"/>
  <c r="BF81"/>
  <c r="BE81"/>
  <c r="BD81"/>
  <c r="BC81"/>
  <c r="BB81"/>
  <c r="BA81"/>
  <c r="AV80"/>
  <c r="AT80"/>
  <c r="AS80"/>
  <c r="AQ80"/>
  <c r="AP80"/>
  <c r="AO80"/>
  <c r="AN80"/>
  <c r="AM80"/>
  <c r="AK80"/>
  <c r="AJ80"/>
  <c r="AH80"/>
  <c r="AG80"/>
  <c r="AF80"/>
  <c r="AE80"/>
  <c r="AD80"/>
  <c r="AC80"/>
  <c r="AA80"/>
  <c r="AR80" s="1"/>
  <c r="BR80"/>
  <c r="BQ80"/>
  <c r="BP80"/>
  <c r="BO80"/>
  <c r="BM80"/>
  <c r="BL80"/>
  <c r="BK80"/>
  <c r="BJ80"/>
  <c r="BI80"/>
  <c r="BG80"/>
  <c r="BF80"/>
  <c r="BE80"/>
  <c r="BD80"/>
  <c r="BC80"/>
  <c r="BB80"/>
  <c r="BA80"/>
  <c r="AV79"/>
  <c r="AU79"/>
  <c r="AT79"/>
  <c r="AS79"/>
  <c r="AQ79"/>
  <c r="AP79"/>
  <c r="AO79"/>
  <c r="AN79"/>
  <c r="AM79"/>
  <c r="AK79"/>
  <c r="AJ79"/>
  <c r="AH79"/>
  <c r="AG79"/>
  <c r="AF79"/>
  <c r="AE79"/>
  <c r="AD79"/>
  <c r="AC79"/>
  <c r="AA79"/>
  <c r="AR79" s="1"/>
  <c r="BR79"/>
  <c r="BQ79"/>
  <c r="BP79"/>
  <c r="BO79"/>
  <c r="BM79"/>
  <c r="BL79"/>
  <c r="BK79"/>
  <c r="BJ79"/>
  <c r="BI79"/>
  <c r="BG79"/>
  <c r="BF79"/>
  <c r="BE79"/>
  <c r="BD79"/>
  <c r="BC79"/>
  <c r="BB79"/>
  <c r="BA79"/>
  <c r="AV78"/>
  <c r="AT78"/>
  <c r="AS78"/>
  <c r="AR78"/>
  <c r="AP78"/>
  <c r="AN78"/>
  <c r="AM78"/>
  <c r="AK78"/>
  <c r="AJ78"/>
  <c r="AH78"/>
  <c r="AG78"/>
  <c r="AF78"/>
  <c r="AE78"/>
  <c r="AD78"/>
  <c r="AC78"/>
  <c r="AA78"/>
  <c r="AL78" s="1"/>
  <c r="BR78"/>
  <c r="BQ78"/>
  <c r="BP78"/>
  <c r="BO78"/>
  <c r="BN78"/>
  <c r="BM78"/>
  <c r="BL78"/>
  <c r="BK78"/>
  <c r="BJ78"/>
  <c r="BI78"/>
  <c r="BG78"/>
  <c r="BF78"/>
  <c r="BD78"/>
  <c r="BC78"/>
  <c r="BB78"/>
  <c r="BA78"/>
  <c r="AV77"/>
  <c r="AU77"/>
  <c r="AT77"/>
  <c r="AS77"/>
  <c r="AR77"/>
  <c r="AQ77"/>
  <c r="AP77"/>
  <c r="AO77"/>
  <c r="AN77"/>
  <c r="AM77"/>
  <c r="AL77"/>
  <c r="AK77"/>
  <c r="AJ77"/>
  <c r="AH77"/>
  <c r="AG77"/>
  <c r="AF77"/>
  <c r="AE77"/>
  <c r="AD77"/>
  <c r="AC77"/>
  <c r="AA77"/>
  <c r="AI77" s="1"/>
  <c r="BR77"/>
  <c r="BQ77"/>
  <c r="BP77"/>
  <c r="BO77"/>
  <c r="BN77"/>
  <c r="BM77"/>
  <c r="BL77"/>
  <c r="BK77"/>
  <c r="BJ77"/>
  <c r="BI77"/>
  <c r="BH77"/>
  <c r="BG77"/>
  <c r="BF77"/>
  <c r="BE77"/>
  <c r="BD77"/>
  <c r="BC77"/>
  <c r="BB77"/>
  <c r="BA77"/>
  <c r="AV76"/>
  <c r="AU76"/>
  <c r="AT76"/>
  <c r="AS76"/>
  <c r="AQ76"/>
  <c r="AP76"/>
  <c r="AO76"/>
  <c r="AN76"/>
  <c r="AK76"/>
  <c r="AJ76"/>
  <c r="AH76"/>
  <c r="AG76"/>
  <c r="AF76"/>
  <c r="AE76"/>
  <c r="AD76"/>
  <c r="AC76"/>
  <c r="AA76"/>
  <c r="AR76" s="1"/>
  <c r="BR76"/>
  <c r="BQ76"/>
  <c r="BP76"/>
  <c r="BO76"/>
  <c r="BM76"/>
  <c r="BL76"/>
  <c r="BK76"/>
  <c r="BJ76"/>
  <c r="BG76"/>
  <c r="BF76"/>
  <c r="BD76"/>
  <c r="BC76"/>
  <c r="BB76"/>
  <c r="BA76"/>
  <c r="AV75"/>
  <c r="AU75"/>
  <c r="AT75"/>
  <c r="AS75"/>
  <c r="AR75"/>
  <c r="AQ75"/>
  <c r="AP75"/>
  <c r="AO75"/>
  <c r="AN75"/>
  <c r="AM75"/>
  <c r="AK75"/>
  <c r="AJ75"/>
  <c r="AI75"/>
  <c r="AH75"/>
  <c r="AG75"/>
  <c r="AF75"/>
  <c r="AE75"/>
  <c r="AD75"/>
  <c r="AC75"/>
  <c r="AA75"/>
  <c r="AL75" s="1"/>
  <c r="BR75"/>
  <c r="BQ75"/>
  <c r="BP75"/>
  <c r="BO75"/>
  <c r="BN75"/>
  <c r="BM75"/>
  <c r="BL75"/>
  <c r="BK75"/>
  <c r="BJ75"/>
  <c r="BI75"/>
  <c r="BG75"/>
  <c r="BF75"/>
  <c r="BE75"/>
  <c r="BD75"/>
  <c r="BC75"/>
  <c r="BB75"/>
  <c r="BA75"/>
  <c r="AV74"/>
  <c r="AT74"/>
  <c r="AS74"/>
  <c r="AR74"/>
  <c r="AQ74"/>
  <c r="AP74"/>
  <c r="AO74"/>
  <c r="AN74"/>
  <c r="AM74"/>
  <c r="AK74"/>
  <c r="AJ74"/>
  <c r="AH74"/>
  <c r="AG74"/>
  <c r="AF74"/>
  <c r="AE74"/>
  <c r="AD74"/>
  <c r="AC74"/>
  <c r="AA74"/>
  <c r="AL74" s="1"/>
  <c r="BR74"/>
  <c r="BQ74"/>
  <c r="BP74"/>
  <c r="BO74"/>
  <c r="BN74"/>
  <c r="BM74"/>
  <c r="BL74"/>
  <c r="BK74"/>
  <c r="BJ74"/>
  <c r="BI74"/>
  <c r="BG74"/>
  <c r="BF74"/>
  <c r="BD74"/>
  <c r="BC74"/>
  <c r="BB74"/>
  <c r="BA74"/>
  <c r="AV73"/>
  <c r="AT73"/>
  <c r="AS73"/>
  <c r="AR73"/>
  <c r="AP73"/>
  <c r="AN73"/>
  <c r="AM73"/>
  <c r="AK73"/>
  <c r="AJ73"/>
  <c r="AH73"/>
  <c r="AG73"/>
  <c r="AF73"/>
  <c r="AE73"/>
  <c r="AD73"/>
  <c r="AC73"/>
  <c r="AA73"/>
  <c r="AL73" s="1"/>
  <c r="BR73"/>
  <c r="BQ73"/>
  <c r="BP73"/>
  <c r="BO73"/>
  <c r="BN73"/>
  <c r="BM73"/>
  <c r="BL73"/>
  <c r="BK73"/>
  <c r="BJ73"/>
  <c r="BI73"/>
  <c r="BG73"/>
  <c r="BF73"/>
  <c r="BD73"/>
  <c r="BC73"/>
  <c r="BB73"/>
  <c r="BA73"/>
  <c r="AV72"/>
  <c r="AT72"/>
  <c r="AS72"/>
  <c r="AR72"/>
  <c r="AP72"/>
  <c r="AO72"/>
  <c r="AN72"/>
  <c r="AM72"/>
  <c r="AL72"/>
  <c r="AK72"/>
  <c r="AJ72"/>
  <c r="AH72"/>
  <c r="AG72"/>
  <c r="AF72"/>
  <c r="AE72"/>
  <c r="AD72"/>
  <c r="AC72"/>
  <c r="AA72"/>
  <c r="AU72" s="1"/>
  <c r="BR72"/>
  <c r="BQ72"/>
  <c r="BP72"/>
  <c r="BO72"/>
  <c r="BN72"/>
  <c r="BM72"/>
  <c r="BL72"/>
  <c r="BK72"/>
  <c r="BJ72"/>
  <c r="BI72"/>
  <c r="BH72"/>
  <c r="BG72"/>
  <c r="BF72"/>
  <c r="BE72"/>
  <c r="BD72"/>
  <c r="BC72"/>
  <c r="BB72"/>
  <c r="BA72"/>
  <c r="AV71"/>
  <c r="AT71"/>
  <c r="AS71"/>
  <c r="AP71"/>
  <c r="AO71"/>
  <c r="AN71"/>
  <c r="AM71"/>
  <c r="AL71"/>
  <c r="AK71"/>
  <c r="AJ71"/>
  <c r="AH71"/>
  <c r="AF71"/>
  <c r="AE71"/>
  <c r="AD71"/>
  <c r="AC71"/>
  <c r="AA71"/>
  <c r="AR71" s="1"/>
  <c r="BR71"/>
  <c r="BQ71"/>
  <c r="BP71"/>
  <c r="BO71"/>
  <c r="BL71"/>
  <c r="BK71"/>
  <c r="BJ71"/>
  <c r="BI71"/>
  <c r="BH71"/>
  <c r="BG71"/>
  <c r="BF71"/>
  <c r="BD71"/>
  <c r="BB71"/>
  <c r="BA71"/>
  <c r="AV70"/>
  <c r="AU70"/>
  <c r="AT70"/>
  <c r="AS70"/>
  <c r="AR70"/>
  <c r="AQ70"/>
  <c r="AP70"/>
  <c r="AO70"/>
  <c r="AN70"/>
  <c r="AM70"/>
  <c r="AK70"/>
  <c r="AJ70"/>
  <c r="AH70"/>
  <c r="AG70"/>
  <c r="AF70"/>
  <c r="AE70"/>
  <c r="AD70"/>
  <c r="AC70"/>
  <c r="AA70"/>
  <c r="AL70" s="1"/>
  <c r="BR70"/>
  <c r="BQ70"/>
  <c r="BP70"/>
  <c r="BO70"/>
  <c r="BN70"/>
  <c r="BM70"/>
  <c r="BL70"/>
  <c r="BK70"/>
  <c r="BJ70"/>
  <c r="BI70"/>
  <c r="BG70"/>
  <c r="BF70"/>
  <c r="BD70"/>
  <c r="BC70"/>
  <c r="BB70"/>
  <c r="BA70"/>
  <c r="AV69"/>
  <c r="AU69"/>
  <c r="AT69"/>
  <c r="AS69"/>
  <c r="AQ69"/>
  <c r="AP69"/>
  <c r="AO69"/>
  <c r="AM69"/>
  <c r="AK69"/>
  <c r="AJ69"/>
  <c r="AH69"/>
  <c r="AG69"/>
  <c r="AF69"/>
  <c r="AE69"/>
  <c r="AD69"/>
  <c r="AC69"/>
  <c r="AA69"/>
  <c r="AR69" s="1"/>
  <c r="BR69"/>
  <c r="BQ69"/>
  <c r="BP69"/>
  <c r="BO69"/>
  <c r="BM69"/>
  <c r="BL69"/>
  <c r="BK69"/>
  <c r="BI69"/>
  <c r="BG69"/>
  <c r="BF69"/>
  <c r="BD69"/>
  <c r="BC69"/>
  <c r="BB69"/>
  <c r="BA69"/>
  <c r="AV68"/>
  <c r="AU68"/>
  <c r="AT68"/>
  <c r="AS68"/>
  <c r="AQ68"/>
  <c r="AP68"/>
  <c r="AO68"/>
  <c r="AM68"/>
  <c r="AK68"/>
  <c r="AJ68"/>
  <c r="AH68"/>
  <c r="AG68"/>
  <c r="AF68"/>
  <c r="AE68"/>
  <c r="AD68"/>
  <c r="AC68"/>
  <c r="AA68"/>
  <c r="AR68" s="1"/>
  <c r="BR68"/>
  <c r="BQ68"/>
  <c r="BP68"/>
  <c r="BO68"/>
  <c r="BM68"/>
  <c r="BL68"/>
  <c r="BK68"/>
  <c r="BI68"/>
  <c r="BG68"/>
  <c r="BF68"/>
  <c r="BD68"/>
  <c r="BC68"/>
  <c r="BB68"/>
  <c r="BA68"/>
  <c r="AV67"/>
  <c r="AT67"/>
  <c r="AS67"/>
  <c r="AR67"/>
  <c r="AQ67"/>
  <c r="AP67"/>
  <c r="AO67"/>
  <c r="AN67"/>
  <c r="AM67"/>
  <c r="AK67"/>
  <c r="AJ67"/>
  <c r="AH67"/>
  <c r="AG67"/>
  <c r="AF67"/>
  <c r="AE67"/>
  <c r="AD67"/>
  <c r="AC67"/>
  <c r="AA67"/>
  <c r="AL67" s="1"/>
  <c r="BR67"/>
  <c r="BQ67"/>
  <c r="BP67"/>
  <c r="BO67"/>
  <c r="BN67"/>
  <c r="BM67"/>
  <c r="BL67"/>
  <c r="BK67"/>
  <c r="BJ67"/>
  <c r="BI67"/>
  <c r="BG67"/>
  <c r="BF67"/>
  <c r="BD67"/>
  <c r="BC67"/>
  <c r="BB67"/>
  <c r="BA67"/>
  <c r="AV66"/>
  <c r="AT66"/>
  <c r="AS66"/>
  <c r="AR66"/>
  <c r="AP66"/>
  <c r="AO66"/>
  <c r="AN66"/>
  <c r="AM66"/>
  <c r="AK66"/>
  <c r="AJ66"/>
  <c r="AH66"/>
  <c r="AF66"/>
  <c r="AE66"/>
  <c r="AD66"/>
  <c r="AC66"/>
  <c r="AA66"/>
  <c r="AL66" s="1"/>
  <c r="BR66"/>
  <c r="BQ66"/>
  <c r="BP66"/>
  <c r="BO66"/>
  <c r="BN66"/>
  <c r="BM66"/>
  <c r="BL66"/>
  <c r="BK66"/>
  <c r="BJ66"/>
  <c r="BI66"/>
  <c r="BG66"/>
  <c r="BF66"/>
  <c r="BD66"/>
  <c r="BB66"/>
  <c r="BA66"/>
  <c r="AV65"/>
  <c r="AU65"/>
  <c r="AT65"/>
  <c r="AS65"/>
  <c r="AQ65"/>
  <c r="AP65"/>
  <c r="AO65"/>
  <c r="AN65"/>
  <c r="AM65"/>
  <c r="AK65"/>
  <c r="AJ65"/>
  <c r="AH65"/>
  <c r="AG65"/>
  <c r="AF65"/>
  <c r="AE65"/>
  <c r="AD65"/>
  <c r="AC65"/>
  <c r="AA65"/>
  <c r="AR65" s="1"/>
  <c r="BR65"/>
  <c r="BQ65"/>
  <c r="BP65"/>
  <c r="BO65"/>
  <c r="BM65"/>
  <c r="BL65"/>
  <c r="BK65"/>
  <c r="BJ65"/>
  <c r="BI65"/>
  <c r="BG65"/>
  <c r="BF65"/>
  <c r="BE65"/>
  <c r="BD65"/>
  <c r="BC65"/>
  <c r="BB65"/>
  <c r="BA65"/>
  <c r="AV64"/>
  <c r="AU64"/>
  <c r="AT64"/>
  <c r="AS64"/>
  <c r="AR64"/>
  <c r="AQ64"/>
  <c r="AP64"/>
  <c r="AO64"/>
  <c r="AN64"/>
  <c r="AM64"/>
  <c r="AK64"/>
  <c r="AJ64"/>
  <c r="AH64"/>
  <c r="AG64"/>
  <c r="AF64"/>
  <c r="AE64"/>
  <c r="AD64"/>
  <c r="AC64"/>
  <c r="AA64"/>
  <c r="AL64" s="1"/>
  <c r="BR64"/>
  <c r="BQ64"/>
  <c r="BP64"/>
  <c r="BO64"/>
  <c r="BN64"/>
  <c r="BM64"/>
  <c r="BL64"/>
  <c r="BK64"/>
  <c r="BJ64"/>
  <c r="BI64"/>
  <c r="BG64"/>
  <c r="BF64"/>
  <c r="BD64"/>
  <c r="BC64"/>
  <c r="BB64"/>
  <c r="BA64"/>
  <c r="AV63"/>
  <c r="AU63"/>
  <c r="AT63"/>
  <c r="AS63"/>
  <c r="AQ63"/>
  <c r="AP63"/>
  <c r="AO63"/>
  <c r="AN63"/>
  <c r="AM63"/>
  <c r="AK63"/>
  <c r="AJ63"/>
  <c r="AH63"/>
  <c r="AG63"/>
  <c r="AF63"/>
  <c r="AE63"/>
  <c r="AD63"/>
  <c r="AC63"/>
  <c r="AA63"/>
  <c r="AR63" s="1"/>
  <c r="BR63"/>
  <c r="BQ63"/>
  <c r="BP63"/>
  <c r="BO63"/>
  <c r="BM63"/>
  <c r="BL63"/>
  <c r="BK63"/>
  <c r="BJ63"/>
  <c r="BI63"/>
  <c r="BG63"/>
  <c r="BF63"/>
  <c r="BE63"/>
  <c r="BD63"/>
  <c r="BC63"/>
  <c r="BB63"/>
  <c r="BA63"/>
  <c r="AV62"/>
  <c r="AU62"/>
  <c r="AT62"/>
  <c r="AS62"/>
  <c r="AR62"/>
  <c r="AP62"/>
  <c r="AO62"/>
  <c r="AN62"/>
  <c r="AK62"/>
  <c r="AJ62"/>
  <c r="AH62"/>
  <c r="AG62"/>
  <c r="AF62"/>
  <c r="AE62"/>
  <c r="AD62"/>
  <c r="AC62"/>
  <c r="AA62"/>
  <c r="AL62" s="1"/>
  <c r="BR62"/>
  <c r="BQ62"/>
  <c r="BP62"/>
  <c r="BO62"/>
  <c r="BN62"/>
  <c r="BM62"/>
  <c r="BL62"/>
  <c r="BK62"/>
  <c r="BJ62"/>
  <c r="BI62"/>
  <c r="BG62"/>
  <c r="BF62"/>
  <c r="BD62"/>
  <c r="BC62"/>
  <c r="BB62"/>
  <c r="BA62"/>
  <c r="AT61"/>
  <c r="AS61"/>
  <c r="AP61"/>
  <c r="AO61"/>
  <c r="AN61"/>
  <c r="AK61"/>
  <c r="AJ61"/>
  <c r="AH61"/>
  <c r="AG61"/>
  <c r="AF61"/>
  <c r="AE61"/>
  <c r="AD61"/>
  <c r="AC61"/>
  <c r="AA61"/>
  <c r="AV61" s="1"/>
  <c r="BP61"/>
  <c r="BO61"/>
  <c r="BL61"/>
  <c r="BK61"/>
  <c r="BJ61"/>
  <c r="BG61"/>
  <c r="BF61"/>
  <c r="BD61"/>
  <c r="BC61"/>
  <c r="BB61"/>
  <c r="BA61"/>
  <c r="AV60"/>
  <c r="AU60"/>
  <c r="AT60"/>
  <c r="AS60"/>
  <c r="AP60"/>
  <c r="AO60"/>
  <c r="AN60"/>
  <c r="AM60"/>
  <c r="AK60"/>
  <c r="AJ60"/>
  <c r="AH60"/>
  <c r="AG60"/>
  <c r="AF60"/>
  <c r="AE60"/>
  <c r="AD60"/>
  <c r="AC60"/>
  <c r="AA60"/>
  <c r="AR60" s="1"/>
  <c r="BR60"/>
  <c r="BQ60"/>
  <c r="BP60"/>
  <c r="BO60"/>
  <c r="BL60"/>
  <c r="BK60"/>
  <c r="BJ60"/>
  <c r="BI60"/>
  <c r="BG60"/>
  <c r="BF60"/>
  <c r="BD60"/>
  <c r="BC60"/>
  <c r="BB60"/>
  <c r="BA60"/>
  <c r="AV59"/>
  <c r="AU59"/>
  <c r="AT59"/>
  <c r="AS59"/>
  <c r="AR59"/>
  <c r="AQ59"/>
  <c r="AP59"/>
  <c r="AO59"/>
  <c r="AN59"/>
  <c r="AM59"/>
  <c r="AL59"/>
  <c r="AK59"/>
  <c r="AJ59"/>
  <c r="AH59"/>
  <c r="AG59"/>
  <c r="AF59"/>
  <c r="AE59"/>
  <c r="AD59"/>
  <c r="AC59"/>
  <c r="AA59"/>
  <c r="AI59" s="1"/>
  <c r="BR59"/>
  <c r="BQ59"/>
  <c r="BP59"/>
  <c r="BO59"/>
  <c r="BN59"/>
  <c r="BM59"/>
  <c r="BL59"/>
  <c r="BK59"/>
  <c r="BJ59"/>
  <c r="BI59"/>
  <c r="BH59"/>
  <c r="BG59"/>
  <c r="BF59"/>
  <c r="BE59"/>
  <c r="BD59"/>
  <c r="BC59"/>
  <c r="BB59"/>
  <c r="BA59"/>
  <c r="AT58"/>
  <c r="AS58"/>
  <c r="AR58"/>
  <c r="AP58"/>
  <c r="AO58"/>
  <c r="AN58"/>
  <c r="AM58"/>
  <c r="AK58"/>
  <c r="AJ58"/>
  <c r="AH58"/>
  <c r="AG58"/>
  <c r="AF58"/>
  <c r="AE58"/>
  <c r="AC58"/>
  <c r="AA58"/>
  <c r="AV58" s="1"/>
  <c r="BP58"/>
  <c r="BO58"/>
  <c r="BN58"/>
  <c r="BL58"/>
  <c r="BK58"/>
  <c r="BJ58"/>
  <c r="BI58"/>
  <c r="BG58"/>
  <c r="BF58"/>
  <c r="BE58"/>
  <c r="BD58"/>
  <c r="BC58"/>
  <c r="BB58"/>
  <c r="BA58"/>
  <c r="AU57"/>
  <c r="AT57"/>
  <c r="AS57"/>
  <c r="AR57"/>
  <c r="AP57"/>
  <c r="AO57"/>
  <c r="AK57"/>
  <c r="AJ57"/>
  <c r="AH57"/>
  <c r="AG57"/>
  <c r="AF57"/>
  <c r="AE57"/>
  <c r="AC57"/>
  <c r="AA57"/>
  <c r="AV57" s="1"/>
  <c r="BQ57"/>
  <c r="BP57"/>
  <c r="BO57"/>
  <c r="BN57"/>
  <c r="BL57"/>
  <c r="BK57"/>
  <c r="BG57"/>
  <c r="BF57"/>
  <c r="BD57"/>
  <c r="BC57"/>
  <c r="BB57"/>
  <c r="BA57"/>
  <c r="AV56"/>
  <c r="AU56"/>
  <c r="AT56"/>
  <c r="AS56"/>
  <c r="AR56"/>
  <c r="AQ56"/>
  <c r="AP56"/>
  <c r="AO56"/>
  <c r="AN56"/>
  <c r="AM56"/>
  <c r="AK56"/>
  <c r="AJ56"/>
  <c r="AH56"/>
  <c r="AG56"/>
  <c r="AF56"/>
  <c r="AE56"/>
  <c r="AD56"/>
  <c r="AC56"/>
  <c r="AA56"/>
  <c r="AL56" s="1"/>
  <c r="BR56"/>
  <c r="BQ56"/>
  <c r="BP56"/>
  <c r="BO56"/>
  <c r="BN56"/>
  <c r="BM56"/>
  <c r="BL56"/>
  <c r="BK56"/>
  <c r="BJ56"/>
  <c r="BI56"/>
  <c r="BG56"/>
  <c r="BF56"/>
  <c r="BD56"/>
  <c r="BC56"/>
  <c r="BB56"/>
  <c r="BA56"/>
  <c r="AV55"/>
  <c r="AU55"/>
  <c r="AS55"/>
  <c r="AP55"/>
  <c r="AO55"/>
  <c r="AM55"/>
  <c r="AK55"/>
  <c r="AJ55"/>
  <c r="AH55"/>
  <c r="AG55"/>
  <c r="AF55"/>
  <c r="AE55"/>
  <c r="AD55"/>
  <c r="AC55"/>
  <c r="AA55"/>
  <c r="AT55" s="1"/>
  <c r="BR55"/>
  <c r="BQ55"/>
  <c r="BO55"/>
  <c r="BM55"/>
  <c r="BL55"/>
  <c r="BK55"/>
  <c r="BI55"/>
  <c r="BG55"/>
  <c r="BF55"/>
  <c r="BE55"/>
  <c r="BD55"/>
  <c r="BC55"/>
  <c r="BB55"/>
  <c r="BA55"/>
  <c r="AV54"/>
  <c r="AT54"/>
  <c r="AR54"/>
  <c r="AQ54"/>
  <c r="AP54"/>
  <c r="AO54"/>
  <c r="AN54"/>
  <c r="AK54"/>
  <c r="AJ54"/>
  <c r="AH54"/>
  <c r="AG54"/>
  <c r="AF54"/>
  <c r="AE54"/>
  <c r="AD54"/>
  <c r="AC54"/>
  <c r="AA54"/>
  <c r="AL54" s="1"/>
  <c r="BR54"/>
  <c r="BQ54"/>
  <c r="BP54"/>
  <c r="BO54"/>
  <c r="BN54"/>
  <c r="BM54"/>
  <c r="BL54"/>
  <c r="BK54"/>
  <c r="BJ54"/>
  <c r="BI54"/>
  <c r="BG54"/>
  <c r="BF54"/>
  <c r="BD54"/>
  <c r="BC54"/>
  <c r="BB54"/>
  <c r="BA54"/>
  <c r="AV53"/>
  <c r="AT53"/>
  <c r="AS53"/>
  <c r="AR53"/>
  <c r="AQ53"/>
  <c r="AP53"/>
  <c r="AO53"/>
  <c r="AN53"/>
  <c r="AM53"/>
  <c r="AK53"/>
  <c r="AJ53"/>
  <c r="AH53"/>
  <c r="AG53"/>
  <c r="AE53"/>
  <c r="AD53"/>
  <c r="AC53"/>
  <c r="AA53"/>
  <c r="AL53" s="1"/>
  <c r="BR53"/>
  <c r="BQ53"/>
  <c r="BP53"/>
  <c r="BO53"/>
  <c r="BN53"/>
  <c r="BM53"/>
  <c r="BL53"/>
  <c r="BK53"/>
  <c r="BJ53"/>
  <c r="BI53"/>
  <c r="BG53"/>
  <c r="BF53"/>
  <c r="BD53"/>
  <c r="BC53"/>
  <c r="BA53"/>
  <c r="AV52"/>
  <c r="AU52"/>
  <c r="AT52"/>
  <c r="AS52"/>
  <c r="AR52"/>
  <c r="AP52"/>
  <c r="AO52"/>
  <c r="AN52"/>
  <c r="AM52"/>
  <c r="AL52"/>
  <c r="AK52"/>
  <c r="AJ52"/>
  <c r="AH52"/>
  <c r="AG52"/>
  <c r="AF52"/>
  <c r="AE52"/>
  <c r="AD52"/>
  <c r="AC52"/>
  <c r="AA52"/>
  <c r="AQ52" s="1"/>
  <c r="BR52"/>
  <c r="BQ52"/>
  <c r="BP52"/>
  <c r="BO52"/>
  <c r="BN52"/>
  <c r="BM52"/>
  <c r="BL52"/>
  <c r="BK52"/>
  <c r="BJ52"/>
  <c r="BI52"/>
  <c r="BH52"/>
  <c r="BG52"/>
  <c r="BF52"/>
  <c r="BE52"/>
  <c r="BD52"/>
  <c r="BC52"/>
  <c r="BB52"/>
  <c r="BA52"/>
  <c r="AV51"/>
  <c r="AU51"/>
  <c r="AT51"/>
  <c r="AS51"/>
  <c r="AP51"/>
  <c r="AO51"/>
  <c r="AN51"/>
  <c r="AK51"/>
  <c r="AJ51"/>
  <c r="AH51"/>
  <c r="AG51"/>
  <c r="AF51"/>
  <c r="AE51"/>
  <c r="AD51"/>
  <c r="AC51"/>
  <c r="AA51"/>
  <c r="AR51" s="1"/>
  <c r="BR51"/>
  <c r="BQ51"/>
  <c r="BP51"/>
  <c r="BO51"/>
  <c r="BL51"/>
  <c r="BK51"/>
  <c r="BJ51"/>
  <c r="BG51"/>
  <c r="BF51"/>
  <c r="BE51"/>
  <c r="BD51"/>
  <c r="BC51"/>
  <c r="BB51"/>
  <c r="BA51"/>
  <c r="AV50"/>
  <c r="AT50"/>
  <c r="AS50"/>
  <c r="AP50"/>
  <c r="AO50"/>
  <c r="AN50"/>
  <c r="AM50"/>
  <c r="AK50"/>
  <c r="AJ50"/>
  <c r="AH50"/>
  <c r="AG50"/>
  <c r="AF50"/>
  <c r="AE50"/>
  <c r="AD50"/>
  <c r="AC50"/>
  <c r="AA50"/>
  <c r="AR50" s="1"/>
  <c r="BR50"/>
  <c r="BQ50"/>
  <c r="BP50"/>
  <c r="BO50"/>
  <c r="BL50"/>
  <c r="BK50"/>
  <c r="BJ50"/>
  <c r="BI50"/>
  <c r="BG50"/>
  <c r="BF50"/>
  <c r="BD50"/>
  <c r="BC50"/>
  <c r="BB50"/>
  <c r="BA50"/>
  <c r="AV49"/>
  <c r="AT49"/>
  <c r="AS49"/>
  <c r="AP49"/>
  <c r="AO49"/>
  <c r="AN49"/>
  <c r="AK49"/>
  <c r="AH49"/>
  <c r="AG49"/>
  <c r="AF49"/>
  <c r="AE49"/>
  <c r="AD49"/>
  <c r="AC49"/>
  <c r="AA49"/>
  <c r="AR49" s="1"/>
  <c r="BR49"/>
  <c r="BQ49"/>
  <c r="BP49"/>
  <c r="BO49"/>
  <c r="BL49"/>
  <c r="BK49"/>
  <c r="BJ49"/>
  <c r="BG49"/>
  <c r="BD49"/>
  <c r="BC49"/>
  <c r="BB49"/>
  <c r="BA49"/>
  <c r="AV48"/>
  <c r="AT48"/>
  <c r="AS48"/>
  <c r="AR48"/>
  <c r="AP48"/>
  <c r="AO48"/>
  <c r="AN48"/>
  <c r="AM48"/>
  <c r="AK48"/>
  <c r="AJ48"/>
  <c r="AH48"/>
  <c r="AF48"/>
  <c r="AE48"/>
  <c r="AC48"/>
  <c r="AA48"/>
  <c r="AL48" s="1"/>
  <c r="BR48"/>
  <c r="BQ48"/>
  <c r="BP48"/>
  <c r="BO48"/>
  <c r="BN48"/>
  <c r="BM48"/>
  <c r="BL48"/>
  <c r="BK48"/>
  <c r="BJ48"/>
  <c r="BI48"/>
  <c r="BG48"/>
  <c r="BF48"/>
  <c r="BD48"/>
  <c r="BB48"/>
  <c r="BA48"/>
  <c r="AV47"/>
  <c r="AT47"/>
  <c r="AS47"/>
  <c r="AP47"/>
  <c r="AO47"/>
  <c r="AN47"/>
  <c r="AM47"/>
  <c r="AK47"/>
  <c r="AJ47"/>
  <c r="AH47"/>
  <c r="AF47"/>
  <c r="AE47"/>
  <c r="AD47"/>
  <c r="AC47"/>
  <c r="AA47"/>
  <c r="AR47" s="1"/>
  <c r="BR47"/>
  <c r="BQ47"/>
  <c r="BP47"/>
  <c r="BO47"/>
  <c r="BL47"/>
  <c r="BK47"/>
  <c r="BJ47"/>
  <c r="BI47"/>
  <c r="BG47"/>
  <c r="BF47"/>
  <c r="BD47"/>
  <c r="BB47"/>
  <c r="BA47"/>
  <c r="AV46"/>
  <c r="AT46"/>
  <c r="AS46"/>
  <c r="AR46"/>
  <c r="AP46"/>
  <c r="AO46"/>
  <c r="AN46"/>
  <c r="AK46"/>
  <c r="AJ46"/>
  <c r="AH46"/>
  <c r="AG46"/>
  <c r="AF46"/>
  <c r="AD46"/>
  <c r="AC46"/>
  <c r="AA46"/>
  <c r="AL46" s="1"/>
  <c r="BR46"/>
  <c r="BQ46"/>
  <c r="BP46"/>
  <c r="BO46"/>
  <c r="BN46"/>
  <c r="BM46"/>
  <c r="BL46"/>
  <c r="BK46"/>
  <c r="BJ46"/>
  <c r="BI46"/>
  <c r="BG46"/>
  <c r="BF46"/>
  <c r="BD46"/>
  <c r="BC46"/>
  <c r="BB46"/>
  <c r="AV45"/>
  <c r="AU45"/>
  <c r="AT45"/>
  <c r="AS45"/>
  <c r="AP45"/>
  <c r="AO45"/>
  <c r="AN45"/>
  <c r="AK45"/>
  <c r="AJ45"/>
  <c r="AH45"/>
  <c r="AG45"/>
  <c r="AF45"/>
  <c r="AE45"/>
  <c r="AD45"/>
  <c r="AC45"/>
  <c r="AA45"/>
  <c r="AR45" s="1"/>
  <c r="BR45"/>
  <c r="BQ45"/>
  <c r="BP45"/>
  <c r="BO45"/>
  <c r="BL45"/>
  <c r="BK45"/>
  <c r="BJ45"/>
  <c r="BG45"/>
  <c r="BF45"/>
  <c r="BE45"/>
  <c r="BD45"/>
  <c r="BC45"/>
  <c r="BB45"/>
  <c r="BA45"/>
  <c r="AV44"/>
  <c r="AT44"/>
  <c r="AS44"/>
  <c r="AR44"/>
  <c r="AQ44"/>
  <c r="AP44"/>
  <c r="AO44"/>
  <c r="AN44"/>
  <c r="AM44"/>
  <c r="AK44"/>
  <c r="AJ44"/>
  <c r="AH44"/>
  <c r="AG44"/>
  <c r="AF44"/>
  <c r="AE44"/>
  <c r="AD44"/>
  <c r="AC44"/>
  <c r="AA44"/>
  <c r="AL44" s="1"/>
  <c r="BR44"/>
  <c r="BQ44"/>
  <c r="BP44"/>
  <c r="BO44"/>
  <c r="BN44"/>
  <c r="BM44"/>
  <c r="BL44"/>
  <c r="BK44"/>
  <c r="BJ44"/>
  <c r="BI44"/>
  <c r="BG44"/>
  <c r="BF44"/>
  <c r="BD44"/>
  <c r="BC44"/>
  <c r="BB44"/>
  <c r="BA44"/>
  <c r="AV43"/>
  <c r="AU43"/>
  <c r="AT43"/>
  <c r="AS43"/>
  <c r="AR43"/>
  <c r="AQ43"/>
  <c r="AP43"/>
  <c r="AO43"/>
  <c r="AM43"/>
  <c r="AK43"/>
  <c r="AJ43"/>
  <c r="AH43"/>
  <c r="AG43"/>
  <c r="AF43"/>
  <c r="AE43"/>
  <c r="AC43"/>
  <c r="AA43"/>
  <c r="AN43" s="1"/>
  <c r="BR43"/>
  <c r="BQ43"/>
  <c r="BP43"/>
  <c r="BO43"/>
  <c r="BN43"/>
  <c r="BM43"/>
  <c r="BL43"/>
  <c r="BK43"/>
  <c r="BI43"/>
  <c r="BG43"/>
  <c r="BF43"/>
  <c r="BE43"/>
  <c r="BD43"/>
  <c r="BC43"/>
  <c r="BB43"/>
  <c r="BA43"/>
  <c r="AV42"/>
  <c r="AU42"/>
  <c r="AT42"/>
  <c r="AS42"/>
  <c r="AR42"/>
  <c r="AQ42"/>
  <c r="AP42"/>
  <c r="AO42"/>
  <c r="AM42"/>
  <c r="AK42"/>
  <c r="AJ42"/>
  <c r="AH42"/>
  <c r="AG42"/>
  <c r="AF42"/>
  <c r="AE42"/>
  <c r="AC42"/>
  <c r="AA42"/>
  <c r="AN42" s="1"/>
  <c r="BR42"/>
  <c r="BQ42"/>
  <c r="BP42"/>
  <c r="BO42"/>
  <c r="BN42"/>
  <c r="BM42"/>
  <c r="BL42"/>
  <c r="BK42"/>
  <c r="BI42"/>
  <c r="BG42"/>
  <c r="BF42"/>
  <c r="BE42"/>
  <c r="BD42"/>
  <c r="BC42"/>
  <c r="BB42"/>
  <c r="BA42"/>
  <c r="AT41"/>
  <c r="AS41"/>
  <c r="AR41"/>
  <c r="AQ41"/>
  <c r="AP41"/>
  <c r="AO41"/>
  <c r="AN41"/>
  <c r="AM41"/>
  <c r="AK41"/>
  <c r="AJ41"/>
  <c r="AH41"/>
  <c r="AG41"/>
  <c r="AF41"/>
  <c r="AE41"/>
  <c r="AC41"/>
  <c r="AA41"/>
  <c r="AV41" s="1"/>
  <c r="BP41"/>
  <c r="BO41"/>
  <c r="BN41"/>
  <c r="BM41"/>
  <c r="BL41"/>
  <c r="BK41"/>
  <c r="BJ41"/>
  <c r="BI41"/>
  <c r="BG41"/>
  <c r="BF41"/>
  <c r="BD41"/>
  <c r="BC41"/>
  <c r="BB41"/>
  <c r="BA41"/>
  <c r="AV40"/>
  <c r="AU40"/>
  <c r="AT40"/>
  <c r="AS40"/>
  <c r="AQ40"/>
  <c r="AP40"/>
  <c r="AO40"/>
  <c r="AM40"/>
  <c r="AK40"/>
  <c r="AJ40"/>
  <c r="AH40"/>
  <c r="AG40"/>
  <c r="AF40"/>
  <c r="AE40"/>
  <c r="AC40"/>
  <c r="AA40"/>
  <c r="AR40" s="1"/>
  <c r="BR40"/>
  <c r="BQ40"/>
  <c r="BP40"/>
  <c r="BO40"/>
  <c r="BM40"/>
  <c r="BL40"/>
  <c r="BK40"/>
  <c r="BI40"/>
  <c r="BG40"/>
  <c r="BF40"/>
  <c r="BD40"/>
  <c r="BC40"/>
  <c r="BB40"/>
  <c r="BA40"/>
  <c r="AV39"/>
  <c r="AU39"/>
  <c r="AT39"/>
  <c r="AS39"/>
  <c r="AR39"/>
  <c r="AQ39"/>
  <c r="AP39"/>
  <c r="AO39"/>
  <c r="AN39"/>
  <c r="AM39"/>
  <c r="AL39"/>
  <c r="AK39"/>
  <c r="AJ39"/>
  <c r="AH39"/>
  <c r="AG39"/>
  <c r="AF39"/>
  <c r="AE39"/>
  <c r="AD39"/>
  <c r="AC39"/>
  <c r="AA39"/>
  <c r="AI39" s="1"/>
  <c r="BR39"/>
  <c r="BQ39"/>
  <c r="BP39"/>
  <c r="BO39"/>
  <c r="BN39"/>
  <c r="BM39"/>
  <c r="BL39"/>
  <c r="BK39"/>
  <c r="BJ39"/>
  <c r="BI39"/>
  <c r="BH39"/>
  <c r="BG39"/>
  <c r="BF39"/>
  <c r="BE39"/>
  <c r="BD39"/>
  <c r="BC39"/>
  <c r="BB39"/>
  <c r="BA39"/>
  <c r="AV38"/>
  <c r="AT38"/>
  <c r="AS38"/>
  <c r="AR38"/>
  <c r="AQ38"/>
  <c r="AP38"/>
  <c r="AO38"/>
  <c r="AN38"/>
  <c r="AM38"/>
  <c r="AK38"/>
  <c r="AJ38"/>
  <c r="AG38"/>
  <c r="AF38"/>
  <c r="AE38"/>
  <c r="AD38"/>
  <c r="AC38"/>
  <c r="AA38"/>
  <c r="AL38" s="1"/>
  <c r="BR38"/>
  <c r="BQ38"/>
  <c r="BP38"/>
  <c r="BO38"/>
  <c r="BN38"/>
  <c r="BM38"/>
  <c r="BL38"/>
  <c r="BK38"/>
  <c r="BJ38"/>
  <c r="BI38"/>
  <c r="BG38"/>
  <c r="BF38"/>
  <c r="BC38"/>
  <c r="BB38"/>
  <c r="BA38"/>
  <c r="AV37"/>
  <c r="AU37"/>
  <c r="AT37"/>
  <c r="AS37"/>
  <c r="AR37"/>
  <c r="AQ37"/>
  <c r="AP37"/>
  <c r="AO37"/>
  <c r="AN37"/>
  <c r="AM37"/>
  <c r="AK37"/>
  <c r="AJ37"/>
  <c r="AH37"/>
  <c r="AG37"/>
  <c r="AF37"/>
  <c r="AE37"/>
  <c r="AD37"/>
  <c r="AC37"/>
  <c r="AA37"/>
  <c r="AL37" s="1"/>
  <c r="BR37"/>
  <c r="BQ37"/>
  <c r="BP37"/>
  <c r="BO37"/>
  <c r="BN37"/>
  <c r="BM37"/>
  <c r="BL37"/>
  <c r="BK37"/>
  <c r="BJ37"/>
  <c r="BI37"/>
  <c r="BG37"/>
  <c r="BF37"/>
  <c r="BD37"/>
  <c r="BC37"/>
  <c r="BB37"/>
  <c r="BA37"/>
  <c r="AV36"/>
  <c r="AU36"/>
  <c r="AT36"/>
  <c r="AS36"/>
  <c r="AR36"/>
  <c r="AQ36"/>
  <c r="AP36"/>
  <c r="AO36"/>
  <c r="AN36"/>
  <c r="AM36"/>
  <c r="AK36"/>
  <c r="AJ36"/>
  <c r="AH36"/>
  <c r="AG36"/>
  <c r="AF36"/>
  <c r="AE36"/>
  <c r="AD36"/>
  <c r="AC36"/>
  <c r="AA36"/>
  <c r="AL36" s="1"/>
  <c r="BR36"/>
  <c r="BQ36"/>
  <c r="BP36"/>
  <c r="BO36"/>
  <c r="BN36"/>
  <c r="BM36"/>
  <c r="BL36"/>
  <c r="BK36"/>
  <c r="BJ36"/>
  <c r="BI36"/>
  <c r="BG36"/>
  <c r="BF36"/>
  <c r="BD36"/>
  <c r="BC36"/>
  <c r="BB36"/>
  <c r="BA36"/>
  <c r="AV35"/>
  <c r="AU35"/>
  <c r="AT35"/>
  <c r="AS35"/>
  <c r="AR35"/>
  <c r="AQ35"/>
  <c r="AP35"/>
  <c r="AO35"/>
  <c r="AN35"/>
  <c r="AM35"/>
  <c r="AK35"/>
  <c r="AJ35"/>
  <c r="AH35"/>
  <c r="AG35"/>
  <c r="AF35"/>
  <c r="AE35"/>
  <c r="AC35"/>
  <c r="AA35"/>
  <c r="AL35" s="1"/>
  <c r="BR35"/>
  <c r="BQ35"/>
  <c r="BP35"/>
  <c r="BO35"/>
  <c r="BN35"/>
  <c r="BM35"/>
  <c r="BL35"/>
  <c r="BK35"/>
  <c r="BJ35"/>
  <c r="BI35"/>
  <c r="BG35"/>
  <c r="BF35"/>
  <c r="BD35"/>
  <c r="BC35"/>
  <c r="BB35"/>
  <c r="BA35"/>
  <c r="AV34"/>
  <c r="AT34"/>
  <c r="AS34"/>
  <c r="AR34"/>
  <c r="AQ34"/>
  <c r="AP34"/>
  <c r="AO34"/>
  <c r="AN34"/>
  <c r="AM34"/>
  <c r="AK34"/>
  <c r="AJ34"/>
  <c r="AH34"/>
  <c r="AG34"/>
  <c r="AF34"/>
  <c r="AE34"/>
  <c r="AD34"/>
  <c r="AC34"/>
  <c r="AA34"/>
  <c r="AL34" s="1"/>
  <c r="BR34"/>
  <c r="BQ34"/>
  <c r="BP34"/>
  <c r="BO34"/>
  <c r="BN34"/>
  <c r="BM34"/>
  <c r="BL34"/>
  <c r="BK34"/>
  <c r="BJ34"/>
  <c r="BI34"/>
  <c r="BG34"/>
  <c r="BF34"/>
  <c r="BD34"/>
  <c r="BC34"/>
  <c r="BB34"/>
  <c r="BA34"/>
  <c r="AU33"/>
  <c r="AT33"/>
  <c r="AS33"/>
  <c r="AR33"/>
  <c r="AQ33"/>
  <c r="AP33"/>
  <c r="AO33"/>
  <c r="AN33"/>
  <c r="AM33"/>
  <c r="AL33"/>
  <c r="AK33"/>
  <c r="AJ33"/>
  <c r="AH33"/>
  <c r="AG33"/>
  <c r="AF33"/>
  <c r="AE33"/>
  <c r="AC33"/>
  <c r="AA33"/>
  <c r="AV33" s="1"/>
  <c r="BQ33"/>
  <c r="BP33"/>
  <c r="BO33"/>
  <c r="BN33"/>
  <c r="BM33"/>
  <c r="BL33"/>
  <c r="BK33"/>
  <c r="BJ33"/>
  <c r="BI33"/>
  <c r="BH33"/>
  <c r="BG33"/>
  <c r="BF33"/>
  <c r="BD33"/>
  <c r="BC33"/>
  <c r="BB33"/>
  <c r="BA33"/>
  <c r="AV32"/>
  <c r="AU32"/>
  <c r="AT32"/>
  <c r="AS32"/>
  <c r="AR32"/>
  <c r="AQ32"/>
  <c r="AP32"/>
  <c r="AO32"/>
  <c r="AN32"/>
  <c r="AM32"/>
  <c r="AL32"/>
  <c r="AK32"/>
  <c r="AJ32"/>
  <c r="AH32"/>
  <c r="AG32"/>
  <c r="AF32"/>
  <c r="AE32"/>
  <c r="AD32"/>
  <c r="AC32"/>
  <c r="AA32"/>
  <c r="AI32" s="1"/>
  <c r="BR32"/>
  <c r="BQ32"/>
  <c r="BP32"/>
  <c r="BO32"/>
  <c r="BN32"/>
  <c r="BM32"/>
  <c r="BL32"/>
  <c r="BK32"/>
  <c r="BJ32"/>
  <c r="BI32"/>
  <c r="BH32"/>
  <c r="BG32"/>
  <c r="BF32"/>
  <c r="BE32"/>
  <c r="BD32"/>
  <c r="BC32"/>
  <c r="BB32"/>
  <c r="BA32"/>
  <c r="AV31"/>
  <c r="AU31"/>
  <c r="AT31"/>
  <c r="AS31"/>
  <c r="AR31"/>
  <c r="AQ31"/>
  <c r="AP31"/>
  <c r="AO31"/>
  <c r="AN31"/>
  <c r="AM31"/>
  <c r="AL31"/>
  <c r="AK31"/>
  <c r="AJ31"/>
  <c r="AH31"/>
  <c r="AG31"/>
  <c r="AF31"/>
  <c r="AE31"/>
  <c r="AD31"/>
  <c r="AC31"/>
  <c r="AA31"/>
  <c r="AI31" s="1"/>
  <c r="BR31"/>
  <c r="BQ31"/>
  <c r="BP31"/>
  <c r="BO31"/>
  <c r="BN31"/>
  <c r="BM31"/>
  <c r="BL31"/>
  <c r="BK31"/>
  <c r="BJ31"/>
  <c r="BI31"/>
  <c r="BH31"/>
  <c r="BG31"/>
  <c r="BF31"/>
  <c r="BE31"/>
  <c r="BD31"/>
  <c r="BC31"/>
  <c r="BB31"/>
  <c r="BA31"/>
  <c r="AV30"/>
  <c r="AT30"/>
  <c r="AS30"/>
  <c r="AP30"/>
  <c r="AO30"/>
  <c r="AN30"/>
  <c r="AM30"/>
  <c r="AL30"/>
  <c r="AK30"/>
  <c r="AJ30"/>
  <c r="AH30"/>
  <c r="AG30"/>
  <c r="AF30"/>
  <c r="AE30"/>
  <c r="AD30"/>
  <c r="AC30"/>
  <c r="AA30"/>
  <c r="AR30" s="1"/>
  <c r="BR30"/>
  <c r="BQ30"/>
  <c r="BP30"/>
  <c r="BO30"/>
  <c r="BL30"/>
  <c r="BK30"/>
  <c r="BJ30"/>
  <c r="BI30"/>
  <c r="BH30"/>
  <c r="BG30"/>
  <c r="BF30"/>
  <c r="BD30"/>
  <c r="BC30"/>
  <c r="BB30"/>
  <c r="BA30"/>
  <c r="AV29"/>
  <c r="AU29"/>
  <c r="AT29"/>
  <c r="AS29"/>
  <c r="AP29"/>
  <c r="AO29"/>
  <c r="AN29"/>
  <c r="AM29"/>
  <c r="AL29"/>
  <c r="AK29"/>
  <c r="AJ29"/>
  <c r="AH29"/>
  <c r="AG29"/>
  <c r="AF29"/>
  <c r="AE29"/>
  <c r="AD29"/>
  <c r="AC29"/>
  <c r="AA29"/>
  <c r="AR29" s="1"/>
  <c r="BR29"/>
  <c r="BQ29"/>
  <c r="BP29"/>
  <c r="BO29"/>
  <c r="BL29"/>
  <c r="BK29"/>
  <c r="BJ29"/>
  <c r="BI29"/>
  <c r="BH29"/>
  <c r="BG29"/>
  <c r="BF29"/>
  <c r="BD29"/>
  <c r="BC29"/>
  <c r="BB29"/>
  <c r="BA29"/>
  <c r="AV28"/>
  <c r="AT28"/>
  <c r="AS28"/>
  <c r="AR28"/>
  <c r="AQ28"/>
  <c r="AO28"/>
  <c r="AN28"/>
  <c r="AL28"/>
  <c r="AK28"/>
  <c r="AJ28"/>
  <c r="AH28"/>
  <c r="AG28"/>
  <c r="AE28"/>
  <c r="AD28"/>
  <c r="AC28"/>
  <c r="AA28"/>
  <c r="AP28" s="1"/>
  <c r="BR28"/>
  <c r="BQ28"/>
  <c r="BP28"/>
  <c r="BO28"/>
  <c r="BN28"/>
  <c r="BM28"/>
  <c r="BK28"/>
  <c r="BJ28"/>
  <c r="BH28"/>
  <c r="BG28"/>
  <c r="BF28"/>
  <c r="BD28"/>
  <c r="BC28"/>
  <c r="BA28"/>
  <c r="AV27"/>
  <c r="AT27"/>
  <c r="AS27"/>
  <c r="AR27"/>
  <c r="AQ27"/>
  <c r="AP27"/>
  <c r="AO27"/>
  <c r="AN27"/>
  <c r="AM27"/>
  <c r="AK27"/>
  <c r="AJ27"/>
  <c r="AH27"/>
  <c r="AG27"/>
  <c r="AF27"/>
  <c r="AE27"/>
  <c r="AD27"/>
  <c r="AC27"/>
  <c r="AA27"/>
  <c r="AL27" s="1"/>
  <c r="BR27"/>
  <c r="BQ27"/>
  <c r="BP27"/>
  <c r="BO27"/>
  <c r="BN27"/>
  <c r="BM27"/>
  <c r="BL27"/>
  <c r="BK27"/>
  <c r="BJ27"/>
  <c r="BI27"/>
  <c r="BG27"/>
  <c r="BF27"/>
  <c r="BD27"/>
  <c r="BC27"/>
  <c r="BB27"/>
  <c r="BA27"/>
  <c r="AV26"/>
  <c r="AU26"/>
  <c r="AT26"/>
  <c r="AS26"/>
  <c r="AR26"/>
  <c r="AQ26"/>
  <c r="AP26"/>
  <c r="AO26"/>
  <c r="AN26"/>
  <c r="AM26"/>
  <c r="AK26"/>
  <c r="AJ26"/>
  <c r="AH26"/>
  <c r="AG26"/>
  <c r="AF26"/>
  <c r="AE26"/>
  <c r="AD26"/>
  <c r="AC26"/>
  <c r="AA26"/>
  <c r="AL26" s="1"/>
  <c r="BR26"/>
  <c r="BQ26"/>
  <c r="BP26"/>
  <c r="BO26"/>
  <c r="BN26"/>
  <c r="BM26"/>
  <c r="BL26"/>
  <c r="BK26"/>
  <c r="BJ26"/>
  <c r="BI26"/>
  <c r="BG26"/>
  <c r="BF26"/>
  <c r="BD26"/>
  <c r="BC26"/>
  <c r="BB26"/>
  <c r="BA26"/>
  <c r="AV25"/>
  <c r="AT25"/>
  <c r="AS25"/>
  <c r="AR25"/>
  <c r="AQ25"/>
  <c r="AP25"/>
  <c r="AO25"/>
  <c r="AM25"/>
  <c r="AL25"/>
  <c r="AK25"/>
  <c r="AJ25"/>
  <c r="AH25"/>
  <c r="AG25"/>
  <c r="AF25"/>
  <c r="AE25"/>
  <c r="AD25"/>
  <c r="AC25"/>
  <c r="AA25"/>
  <c r="AN25" s="1"/>
  <c r="BR25"/>
  <c r="BQ25"/>
  <c r="BP25"/>
  <c r="BO25"/>
  <c r="BN25"/>
  <c r="BM25"/>
  <c r="BL25"/>
  <c r="BK25"/>
  <c r="BI25"/>
  <c r="BH25"/>
  <c r="BG25"/>
  <c r="BF25"/>
  <c r="BD25"/>
  <c r="BC25"/>
  <c r="BB25"/>
  <c r="BA25"/>
  <c r="AT24"/>
  <c r="AS24"/>
  <c r="AR24"/>
  <c r="AQ24"/>
  <c r="AP24"/>
  <c r="AO24"/>
  <c r="AM24"/>
  <c r="AK24"/>
  <c r="AJ24"/>
  <c r="AH24"/>
  <c r="AG24"/>
  <c r="AF24"/>
  <c r="AE24"/>
  <c r="AC24"/>
  <c r="AA24"/>
  <c r="AV24" s="1"/>
  <c r="BP24"/>
  <c r="BO24"/>
  <c r="BN24"/>
  <c r="BM24"/>
  <c r="BL24"/>
  <c r="BK24"/>
  <c r="BI24"/>
  <c r="BG24"/>
  <c r="BF24"/>
  <c r="BD24"/>
  <c r="BC24"/>
  <c r="BB24"/>
  <c r="BA24"/>
  <c r="AV23"/>
  <c r="AT23"/>
  <c r="AS23"/>
  <c r="AR23"/>
  <c r="AQ23"/>
  <c r="AP23"/>
  <c r="AO23"/>
  <c r="AN23"/>
  <c r="AM23"/>
  <c r="AL23"/>
  <c r="AJ23"/>
  <c r="AH23"/>
  <c r="AG23"/>
  <c r="AF23"/>
  <c r="AE23"/>
  <c r="AC23"/>
  <c r="AA23"/>
  <c r="AD23" s="1"/>
  <c r="BR23"/>
  <c r="BQ23"/>
  <c r="BP23"/>
  <c r="BO23"/>
  <c r="BN23"/>
  <c r="BM23"/>
  <c r="BL23"/>
  <c r="BK23"/>
  <c r="BJ23"/>
  <c r="BI23"/>
  <c r="BH23"/>
  <c r="BG23"/>
  <c r="BF23"/>
  <c r="BE23"/>
  <c r="BD23"/>
  <c r="BC23"/>
  <c r="BB23"/>
  <c r="BA23"/>
  <c r="AT22"/>
  <c r="AS22"/>
  <c r="AR22"/>
  <c r="AQ22"/>
  <c r="AP22"/>
  <c r="AM22"/>
  <c r="AK22"/>
  <c r="AJ22"/>
  <c r="AH22"/>
  <c r="AG22"/>
  <c r="AF22"/>
  <c r="AE22"/>
  <c r="AC22"/>
  <c r="AA22"/>
  <c r="AV22" s="1"/>
  <c r="BP22"/>
  <c r="BO22"/>
  <c r="BN22"/>
  <c r="BM22"/>
  <c r="BL22"/>
  <c r="BI22"/>
  <c r="BG22"/>
  <c r="BF22"/>
  <c r="BD22"/>
  <c r="BC22"/>
  <c r="BB22"/>
  <c r="BA22"/>
  <c r="AV21"/>
  <c r="AT21"/>
  <c r="AS21"/>
  <c r="AQ21"/>
  <c r="AP21"/>
  <c r="AO21"/>
  <c r="AN21"/>
  <c r="AM21"/>
  <c r="AK21"/>
  <c r="AJ21"/>
  <c r="AH21"/>
  <c r="AG21"/>
  <c r="AF21"/>
  <c r="AE21"/>
  <c r="AD21"/>
  <c r="AC21"/>
  <c r="AA21"/>
  <c r="AR21" s="1"/>
  <c r="BR21"/>
  <c r="BQ21"/>
  <c r="BP21"/>
  <c r="BO21"/>
  <c r="BM21"/>
  <c r="BL21"/>
  <c r="BK21"/>
  <c r="BJ21"/>
  <c r="BI21"/>
  <c r="BG21"/>
  <c r="BF21"/>
  <c r="BE21"/>
  <c r="BD21"/>
  <c r="BC21"/>
  <c r="BB21"/>
  <c r="BA21"/>
  <c r="AV20"/>
  <c r="AU20"/>
  <c r="AT20"/>
  <c r="AS20"/>
  <c r="AR20"/>
  <c r="AQ20"/>
  <c r="AP20"/>
  <c r="AO20"/>
  <c r="AN20"/>
  <c r="AM20"/>
  <c r="AK20"/>
  <c r="AJ20"/>
  <c r="AH20"/>
  <c r="AG20"/>
  <c r="AF20"/>
  <c r="AE20"/>
  <c r="AD20"/>
  <c r="AC20"/>
  <c r="AA20"/>
  <c r="AL20" s="1"/>
  <c r="BR20"/>
  <c r="BQ20"/>
  <c r="BP20"/>
  <c r="BO20"/>
  <c r="BN20"/>
  <c r="BM20"/>
  <c r="BL20"/>
  <c r="BK20"/>
  <c r="BJ20"/>
  <c r="BI20"/>
  <c r="BG20"/>
  <c r="BF20"/>
  <c r="BD20"/>
  <c r="BC20"/>
  <c r="BB20"/>
  <c r="BA20"/>
  <c r="AV19"/>
  <c r="AU19"/>
  <c r="AT19"/>
  <c r="AS19"/>
  <c r="AP19"/>
  <c r="AO19"/>
  <c r="AM19"/>
  <c r="AL19"/>
  <c r="AK19"/>
  <c r="AJ19"/>
  <c r="AH19"/>
  <c r="AG19"/>
  <c r="AF19"/>
  <c r="AE19"/>
  <c r="AD19"/>
  <c r="AC19"/>
  <c r="AA19"/>
  <c r="AR19" s="1"/>
  <c r="BR19"/>
  <c r="BQ19"/>
  <c r="BP19"/>
  <c r="BO19"/>
  <c r="BL19"/>
  <c r="BK19"/>
  <c r="BI19"/>
  <c r="BH19"/>
  <c r="BG19"/>
  <c r="BF19"/>
  <c r="BD19"/>
  <c r="BC19"/>
  <c r="BB19"/>
  <c r="BA19"/>
  <c r="AV18"/>
  <c r="AU18"/>
  <c r="AT18"/>
  <c r="AS18"/>
  <c r="AR18"/>
  <c r="AP18"/>
  <c r="AO18"/>
  <c r="AN18"/>
  <c r="AM18"/>
  <c r="AL18"/>
  <c r="AK18"/>
  <c r="AJ18"/>
  <c r="AH18"/>
  <c r="AF18"/>
  <c r="AE18"/>
  <c r="AD18"/>
  <c r="AC18"/>
  <c r="AA18"/>
  <c r="AQ18" s="1"/>
  <c r="BR18"/>
  <c r="BQ18"/>
  <c r="BP18"/>
  <c r="BO18"/>
  <c r="BN18"/>
  <c r="BM18"/>
  <c r="BL18"/>
  <c r="BK18"/>
  <c r="BJ18"/>
  <c r="BI18"/>
  <c r="BH18"/>
  <c r="BG18"/>
  <c r="BF18"/>
  <c r="BE18"/>
  <c r="BD18"/>
  <c r="BC18"/>
  <c r="BB18"/>
  <c r="BA18"/>
  <c r="AV17"/>
  <c r="AU17"/>
  <c r="AT17"/>
  <c r="AS17"/>
  <c r="AO17"/>
  <c r="AN17"/>
  <c r="AM17"/>
  <c r="AK17"/>
  <c r="AJ17"/>
  <c r="AH17"/>
  <c r="AF17"/>
  <c r="AE17"/>
  <c r="AC17"/>
  <c r="AA17"/>
  <c r="AR17" s="1"/>
  <c r="BR17"/>
  <c r="BQ17"/>
  <c r="BP17"/>
  <c r="BO17"/>
  <c r="BK17"/>
  <c r="BJ17"/>
  <c r="BI17"/>
  <c r="BG17"/>
  <c r="BF17"/>
  <c r="BD17"/>
  <c r="BB17"/>
  <c r="BA17"/>
  <c r="AV16"/>
  <c r="AT16"/>
  <c r="AS16"/>
  <c r="AP16"/>
  <c r="AO16"/>
  <c r="AN16"/>
  <c r="AM16"/>
  <c r="AK16"/>
  <c r="AJ16"/>
  <c r="AH16"/>
  <c r="AD16"/>
  <c r="AC16"/>
  <c r="AA16"/>
  <c r="AR16" s="1"/>
  <c r="BR16"/>
  <c r="BQ16"/>
  <c r="BP16"/>
  <c r="BO16"/>
  <c r="BL16"/>
  <c r="BK16"/>
  <c r="BJ16"/>
  <c r="BI16"/>
  <c r="BG16"/>
  <c r="BF16"/>
  <c r="BD16"/>
  <c r="AV15"/>
  <c r="AT15"/>
  <c r="AS15"/>
  <c r="AR15"/>
  <c r="AQ15"/>
  <c r="AO15"/>
  <c r="AM15"/>
  <c r="AK15"/>
  <c r="AJ15"/>
  <c r="AH15"/>
  <c r="AF15"/>
  <c r="AE15"/>
  <c r="AC15"/>
  <c r="AA15"/>
  <c r="AP15" s="1"/>
  <c r="BR15"/>
  <c r="BQ15"/>
  <c r="BP15"/>
  <c r="BO15"/>
  <c r="BN15"/>
  <c r="BM15"/>
  <c r="BK15"/>
  <c r="BI15"/>
  <c r="BG15"/>
  <c r="BF15"/>
  <c r="BD15"/>
  <c r="BB15"/>
  <c r="BA15"/>
  <c r="AV14"/>
  <c r="AU14"/>
  <c r="AT14"/>
  <c r="AS14"/>
  <c r="AQ14"/>
  <c r="AP14"/>
  <c r="AO14"/>
  <c r="AN14"/>
  <c r="AM14"/>
  <c r="AK14"/>
  <c r="AJ14"/>
  <c r="AH14"/>
  <c r="AG14"/>
  <c r="AF14"/>
  <c r="AE14"/>
  <c r="AD14"/>
  <c r="AC14"/>
  <c r="AA14"/>
  <c r="AR14" s="1"/>
  <c r="BR14"/>
  <c r="BQ14"/>
  <c r="BP14"/>
  <c r="BO14"/>
  <c r="BM14"/>
  <c r="BL14"/>
  <c r="BK14"/>
  <c r="BJ14"/>
  <c r="BI14"/>
  <c r="BG14"/>
  <c r="BF14"/>
  <c r="BE14"/>
  <c r="BD14"/>
  <c r="BC14"/>
  <c r="BB14"/>
  <c r="BA14"/>
  <c r="AV13"/>
  <c r="AU13"/>
  <c r="AT13"/>
  <c r="AS13"/>
  <c r="AQ13"/>
  <c r="AP13"/>
  <c r="AO13"/>
  <c r="AN13"/>
  <c r="AM13"/>
  <c r="AL13"/>
  <c r="AK13"/>
  <c r="AJ13"/>
  <c r="AH13"/>
  <c r="AG13"/>
  <c r="AF13"/>
  <c r="AE13"/>
  <c r="AC13"/>
  <c r="AA13"/>
  <c r="AR13" s="1"/>
  <c r="BR13"/>
  <c r="BQ13"/>
  <c r="BP13"/>
  <c r="BO13"/>
  <c r="BM13"/>
  <c r="BL13"/>
  <c r="BK13"/>
  <c r="BJ13"/>
  <c r="BI13"/>
  <c r="BH13"/>
  <c r="BG13"/>
  <c r="BF13"/>
  <c r="BD13"/>
  <c r="BC13"/>
  <c r="BB13"/>
  <c r="BA13"/>
  <c r="AV12"/>
  <c r="AU12"/>
  <c r="AT12"/>
  <c r="AS12"/>
  <c r="AR12"/>
  <c r="AQ12"/>
  <c r="AP12"/>
  <c r="AO12"/>
  <c r="AN12"/>
  <c r="AM12"/>
  <c r="AL12"/>
  <c r="AK12"/>
  <c r="AJ12"/>
  <c r="AH12"/>
  <c r="AG12"/>
  <c r="AF12"/>
  <c r="AE12"/>
  <c r="AC12"/>
  <c r="AA12"/>
  <c r="AD12" s="1"/>
  <c r="BR12"/>
  <c r="BQ12"/>
  <c r="BP12"/>
  <c r="BO12"/>
  <c r="BN12"/>
  <c r="BM12"/>
  <c r="BL12"/>
  <c r="BK12"/>
  <c r="BJ12"/>
  <c r="BI12"/>
  <c r="BH12"/>
  <c r="BG12"/>
  <c r="BF12"/>
  <c r="BE12"/>
  <c r="BD12"/>
  <c r="BC12"/>
  <c r="BB12"/>
  <c r="BA12"/>
  <c r="AV11"/>
  <c r="AU11"/>
  <c r="AT11"/>
  <c r="AS11"/>
  <c r="AR11"/>
  <c r="AQ11"/>
  <c r="AP11"/>
  <c r="AO11"/>
  <c r="AN11"/>
  <c r="AM11"/>
  <c r="AK11"/>
  <c r="AJ11"/>
  <c r="AH11"/>
  <c r="AG11"/>
  <c r="AF11"/>
  <c r="AE11"/>
  <c r="AC11"/>
  <c r="AA11"/>
  <c r="AL11" s="1"/>
  <c r="BR11"/>
  <c r="BQ11"/>
  <c r="BP11"/>
  <c r="BO11"/>
  <c r="BN11"/>
  <c r="BM11"/>
  <c r="BL11"/>
  <c r="BK11"/>
  <c r="BJ11"/>
  <c r="BI11"/>
  <c r="BG11"/>
  <c r="BF11"/>
  <c r="BD11"/>
  <c r="BC11"/>
  <c r="BB11"/>
  <c r="BA11"/>
  <c r="AV10"/>
  <c r="AU10"/>
  <c r="AS10"/>
  <c r="AR10"/>
  <c r="AP10"/>
  <c r="AO10"/>
  <c r="AN10"/>
  <c r="AM10"/>
  <c r="AK10"/>
  <c r="AJ10"/>
  <c r="AH10"/>
  <c r="AG10"/>
  <c r="AF10"/>
  <c r="AE10"/>
  <c r="AD10"/>
  <c r="AC10"/>
  <c r="AA10"/>
  <c r="AT10" s="1"/>
  <c r="BR10"/>
  <c r="BQ10"/>
  <c r="BO10"/>
  <c r="BN10"/>
  <c r="BL10"/>
  <c r="BK10"/>
  <c r="BJ10"/>
  <c r="BI10"/>
  <c r="BG10"/>
  <c r="BF10"/>
  <c r="BD10"/>
  <c r="BC10"/>
  <c r="BB10"/>
  <c r="BA10"/>
  <c r="AV9"/>
  <c r="AU9"/>
  <c r="AT9"/>
  <c r="AS9"/>
  <c r="AP9"/>
  <c r="AO9"/>
  <c r="AN9"/>
  <c r="AM9"/>
  <c r="AK9"/>
  <c r="AJ9"/>
  <c r="AH9"/>
  <c r="AG9"/>
  <c r="AF9"/>
  <c r="AE9"/>
  <c r="AD9"/>
  <c r="AC9"/>
  <c r="AA9"/>
  <c r="AR9" s="1"/>
  <c r="BR9"/>
  <c r="BQ9"/>
  <c r="BP9"/>
  <c r="BO9"/>
  <c r="BL9"/>
  <c r="BK9"/>
  <c r="BJ9"/>
  <c r="BI9"/>
  <c r="BG9"/>
  <c r="BF9"/>
  <c r="BD9"/>
  <c r="BC9"/>
  <c r="BB9"/>
  <c r="BA9"/>
  <c r="AV8"/>
  <c r="AT8"/>
  <c r="AS8"/>
  <c r="AR8"/>
  <c r="AP8"/>
  <c r="AO8"/>
  <c r="AN8"/>
  <c r="AM8"/>
  <c r="AL8"/>
  <c r="AK8"/>
  <c r="AJ8"/>
  <c r="AH8"/>
  <c r="AF8"/>
  <c r="AE8"/>
  <c r="AD8"/>
  <c r="AC8"/>
  <c r="AA8"/>
  <c r="AU8" s="1"/>
  <c r="BR8"/>
  <c r="BQ8"/>
  <c r="BP8"/>
  <c r="BO8"/>
  <c r="BN8"/>
  <c r="BM8"/>
  <c r="BL8"/>
  <c r="BK8"/>
  <c r="BJ8"/>
  <c r="BI8"/>
  <c r="BH8"/>
  <c r="BG8"/>
  <c r="BF8"/>
  <c r="BE8"/>
  <c r="BD8"/>
  <c r="BC8"/>
  <c r="BB8"/>
  <c r="BA8"/>
  <c r="AV7"/>
  <c r="AT7"/>
  <c r="AS7"/>
  <c r="AR7"/>
  <c r="AP7"/>
  <c r="AO7"/>
  <c r="AN7"/>
  <c r="AM7"/>
  <c r="AL7"/>
  <c r="AK7"/>
  <c r="AJ7"/>
  <c r="AH7"/>
  <c r="AF7"/>
  <c r="AE7"/>
  <c r="AD7"/>
  <c r="AC7"/>
  <c r="AA7"/>
  <c r="AU7" s="1"/>
  <c r="BR7"/>
  <c r="BQ7"/>
  <c r="BP7"/>
  <c r="BO7"/>
  <c r="BN7"/>
  <c r="BM7"/>
  <c r="BL7"/>
  <c r="BK7"/>
  <c r="BJ7"/>
  <c r="BI7"/>
  <c r="BH7"/>
  <c r="BG7"/>
  <c r="BF7"/>
  <c r="BE7"/>
  <c r="BD7"/>
  <c r="BC7"/>
  <c r="BB7"/>
  <c r="BA7"/>
  <c r="AV6"/>
  <c r="AT6"/>
  <c r="AS6"/>
  <c r="AP6"/>
  <c r="AO6"/>
  <c r="AN6"/>
  <c r="AM6"/>
  <c r="AL6"/>
  <c r="AK6"/>
  <c r="AJ6"/>
  <c r="AH6"/>
  <c r="AF6"/>
  <c r="AE6"/>
  <c r="AD6"/>
  <c r="AC6"/>
  <c r="AA6"/>
  <c r="AU6" s="1"/>
  <c r="BR6"/>
  <c r="BQ6"/>
  <c r="BP6"/>
  <c r="BO6"/>
  <c r="BL6"/>
  <c r="BK6"/>
  <c r="BJ6"/>
  <c r="BI6"/>
  <c r="BH6"/>
  <c r="BG6"/>
  <c r="BF6"/>
  <c r="BD6"/>
  <c r="BB6"/>
  <c r="BA6"/>
  <c r="AV5"/>
  <c r="AU5"/>
  <c r="AT5"/>
  <c r="AS5"/>
  <c r="AP5"/>
  <c r="AO5"/>
  <c r="AN5"/>
  <c r="AM5"/>
  <c r="AL5"/>
  <c r="AK5"/>
  <c r="AJ5"/>
  <c r="AH5"/>
  <c r="AF5"/>
  <c r="AE5"/>
  <c r="AD5"/>
  <c r="AC5"/>
  <c r="AA5"/>
  <c r="AR5" s="1"/>
  <c r="BR5"/>
  <c r="BQ5"/>
  <c r="BP5"/>
  <c r="BO5"/>
  <c r="BL5"/>
  <c r="BK5"/>
  <c r="BJ5"/>
  <c r="BI5"/>
  <c r="BH5"/>
  <c r="BG5"/>
  <c r="BF5"/>
  <c r="BD5"/>
  <c r="BB5"/>
  <c r="BA5"/>
  <c r="AV4"/>
  <c r="AU4"/>
  <c r="AT4"/>
  <c r="AS4"/>
  <c r="AR4"/>
  <c r="AP4"/>
  <c r="AO4"/>
  <c r="AN4"/>
  <c r="AM4"/>
  <c r="AK4"/>
  <c r="AJ4"/>
  <c r="AH4"/>
  <c r="AF4"/>
  <c r="AE4"/>
  <c r="AC4"/>
  <c r="AL4"/>
  <c r="BR4"/>
  <c r="BQ4"/>
  <c r="BP4"/>
  <c r="BO4"/>
  <c r="BN4"/>
  <c r="BM4"/>
  <c r="BL4"/>
  <c r="BK4"/>
  <c r="BJ4"/>
  <c r="BI4"/>
  <c r="BG4"/>
  <c r="BF4"/>
  <c r="BD4"/>
  <c r="BB4"/>
  <c r="BA4"/>
  <c r="CV3"/>
  <c r="AV3"/>
  <c r="AU3"/>
  <c r="AT3"/>
  <c r="AS3"/>
  <c r="AR3"/>
  <c r="AP3"/>
  <c r="AO3"/>
  <c r="AM3"/>
  <c r="AK3"/>
  <c r="AJ3"/>
  <c r="AH3"/>
  <c r="AG3"/>
  <c r="AF3"/>
  <c r="AE3"/>
  <c r="AD3"/>
  <c r="AC3"/>
  <c r="AA3"/>
  <c r="AN3" s="1"/>
  <c r="BR3"/>
  <c r="BQ3"/>
  <c r="BP3"/>
  <c r="BO3"/>
  <c r="BN3"/>
  <c r="BM3"/>
  <c r="BL3"/>
  <c r="BK3"/>
  <c r="BI3"/>
  <c r="BG3"/>
  <c r="BF3"/>
  <c r="BE3"/>
  <c r="BD3"/>
  <c r="BC3"/>
  <c r="BB3"/>
  <c r="BA3"/>
  <c r="AV2"/>
  <c r="AU2"/>
  <c r="AT2"/>
  <c r="AS2"/>
  <c r="AR2"/>
  <c r="AQ2"/>
  <c r="AP2"/>
  <c r="AO2"/>
  <c r="AN2"/>
  <c r="AM2"/>
  <c r="AL2"/>
  <c r="AK2"/>
  <c r="AJ2"/>
  <c r="AI2"/>
  <c r="AH2"/>
  <c r="AG2"/>
  <c r="AF2"/>
  <c r="AE2"/>
  <c r="AD2"/>
  <c r="AC2"/>
  <c r="BR2"/>
  <c r="BQ2"/>
  <c r="BP2"/>
  <c r="BO2"/>
  <c r="BN2"/>
  <c r="BL2"/>
  <c r="BK2"/>
  <c r="BJ2"/>
  <c r="BI2"/>
  <c r="BH2"/>
  <c r="BG2"/>
  <c r="BF2"/>
  <c r="BE2"/>
  <c r="BD2"/>
  <c r="BC2"/>
  <c r="BB2"/>
  <c r="BA2"/>
  <c r="BE20" l="1"/>
  <c r="BE24"/>
  <c r="BQ24"/>
  <c r="BE26"/>
  <c r="BE76"/>
  <c r="AC37" i="8"/>
  <c r="AE37"/>
  <c r="AG37"/>
  <c r="AI37"/>
  <c r="AK37"/>
  <c r="AM37"/>
  <c r="AO37"/>
  <c r="AQ37"/>
  <c r="AS37"/>
  <c r="AU37"/>
  <c r="AD37"/>
  <c r="AF37"/>
  <c r="AH37"/>
  <c r="AJ37"/>
  <c r="AL37"/>
  <c r="AN37"/>
  <c r="AP37"/>
  <c r="AR37"/>
  <c r="AT37"/>
  <c r="AC35"/>
  <c r="AE35"/>
  <c r="AG35"/>
  <c r="AI35"/>
  <c r="AK35"/>
  <c r="AM35"/>
  <c r="AO35"/>
  <c r="AQ35"/>
  <c r="AS35"/>
  <c r="AU35"/>
  <c r="AD35"/>
  <c r="AF35"/>
  <c r="AH35"/>
  <c r="AJ35"/>
  <c r="AL35"/>
  <c r="AN35"/>
  <c r="AP35"/>
  <c r="AR35"/>
  <c r="AT35"/>
  <c r="AC33"/>
  <c r="AE33"/>
  <c r="AG33"/>
  <c r="AI33"/>
  <c r="AK33"/>
  <c r="AM33"/>
  <c r="AO33"/>
  <c r="AQ33"/>
  <c r="AS33"/>
  <c r="AU33"/>
  <c r="AD33"/>
  <c r="AF33"/>
  <c r="AH33"/>
  <c r="AJ33"/>
  <c r="AL33"/>
  <c r="AN33"/>
  <c r="AP33"/>
  <c r="AR33"/>
  <c r="AT33"/>
  <c r="AC31"/>
  <c r="AE31"/>
  <c r="AG31"/>
  <c r="AI31"/>
  <c r="AK31"/>
  <c r="AM31"/>
  <c r="AO31"/>
  <c r="AQ31"/>
  <c r="AS31"/>
  <c r="AU31"/>
  <c r="AD31"/>
  <c r="AF31"/>
  <c r="AH31"/>
  <c r="AJ31"/>
  <c r="AL31"/>
  <c r="AN31"/>
  <c r="AP31"/>
  <c r="AR31"/>
  <c r="AT31"/>
  <c r="AC29"/>
  <c r="AE29"/>
  <c r="AG29"/>
  <c r="AI29"/>
  <c r="AK29"/>
  <c r="AM29"/>
  <c r="AO29"/>
  <c r="AQ29"/>
  <c r="AS29"/>
  <c r="AU29"/>
  <c r="AD29"/>
  <c r="AF29"/>
  <c r="AH29"/>
  <c r="AJ29"/>
  <c r="AL29"/>
  <c r="AN29"/>
  <c r="AP29"/>
  <c r="AR29"/>
  <c r="AT29"/>
  <c r="AD27"/>
  <c r="AF27"/>
  <c r="AH27"/>
  <c r="AE27"/>
  <c r="AI27"/>
  <c r="AK27"/>
  <c r="AM27"/>
  <c r="AO27"/>
  <c r="AQ27"/>
  <c r="AS27"/>
  <c r="AU27"/>
  <c r="AC27"/>
  <c r="AG27"/>
  <c r="AJ27"/>
  <c r="AL27"/>
  <c r="AN27"/>
  <c r="AP27"/>
  <c r="AR27"/>
  <c r="AT27"/>
  <c r="AD25"/>
  <c r="AF25"/>
  <c r="AH25"/>
  <c r="AJ25"/>
  <c r="AL25"/>
  <c r="AN25"/>
  <c r="AP25"/>
  <c r="AR25"/>
  <c r="AT25"/>
  <c r="AE25"/>
  <c r="AI25"/>
  <c r="AK25"/>
  <c r="AO25"/>
  <c r="AS25"/>
  <c r="AC25"/>
  <c r="AG25"/>
  <c r="AM25"/>
  <c r="AQ25"/>
  <c r="AU25"/>
  <c r="AD23"/>
  <c r="AF23"/>
  <c r="AH23"/>
  <c r="AJ23"/>
  <c r="AL23"/>
  <c r="AN23"/>
  <c r="AP23"/>
  <c r="AR23"/>
  <c r="AT23"/>
  <c r="AE23"/>
  <c r="AI23"/>
  <c r="AK23"/>
  <c r="AO23"/>
  <c r="AS23"/>
  <c r="AC23"/>
  <c r="AG23"/>
  <c r="AM23"/>
  <c r="AQ23"/>
  <c r="AU23"/>
  <c r="AD21"/>
  <c r="AF21"/>
  <c r="AH21"/>
  <c r="AJ21"/>
  <c r="AL21"/>
  <c r="AN21"/>
  <c r="AP21"/>
  <c r="AR21"/>
  <c r="AT21"/>
  <c r="AE21"/>
  <c r="AI21"/>
  <c r="AK21"/>
  <c r="AO21"/>
  <c r="AS21"/>
  <c r="AC21"/>
  <c r="AG21"/>
  <c r="AM21"/>
  <c r="AQ21"/>
  <c r="AU21"/>
  <c r="AD19"/>
  <c r="AF19"/>
  <c r="AH19"/>
  <c r="AJ19"/>
  <c r="AL19"/>
  <c r="AN19"/>
  <c r="AP19"/>
  <c r="AR19"/>
  <c r="AT19"/>
  <c r="AE19"/>
  <c r="AI19"/>
  <c r="AK19"/>
  <c r="AO19"/>
  <c r="AS19"/>
  <c r="AC19"/>
  <c r="AG19"/>
  <c r="AM19"/>
  <c r="AQ19"/>
  <c r="AU19"/>
  <c r="AD17"/>
  <c r="AF17"/>
  <c r="AH17"/>
  <c r="AJ17"/>
  <c r="AL17"/>
  <c r="AN17"/>
  <c r="AP17"/>
  <c r="AR17"/>
  <c r="AT17"/>
  <c r="AE17"/>
  <c r="AI17"/>
  <c r="AK17"/>
  <c r="AO17"/>
  <c r="AS17"/>
  <c r="AC17"/>
  <c r="AG17"/>
  <c r="AM17"/>
  <c r="AQ17"/>
  <c r="AU17"/>
  <c r="AD15"/>
  <c r="AF15"/>
  <c r="AH15"/>
  <c r="AJ15"/>
  <c r="AL15"/>
  <c r="AN15"/>
  <c r="AP15"/>
  <c r="AR15"/>
  <c r="AT15"/>
  <c r="AE15"/>
  <c r="AI15"/>
  <c r="AK15"/>
  <c r="AO15"/>
  <c r="AS15"/>
  <c r="AC15"/>
  <c r="AG15"/>
  <c r="AM15"/>
  <c r="AQ15"/>
  <c r="AU15"/>
  <c r="AD13"/>
  <c r="AF13"/>
  <c r="AH13"/>
  <c r="AJ13"/>
  <c r="AL13"/>
  <c r="AN13"/>
  <c r="AP13"/>
  <c r="AR13"/>
  <c r="AT13"/>
  <c r="AE13"/>
  <c r="AI13"/>
  <c r="AK13"/>
  <c r="AO13"/>
  <c r="AS13"/>
  <c r="AC13"/>
  <c r="AG13"/>
  <c r="AM13"/>
  <c r="AQ13"/>
  <c r="AU13"/>
  <c r="AD11"/>
  <c r="AF11"/>
  <c r="AH11"/>
  <c r="AJ11"/>
  <c r="AL11"/>
  <c r="AN11"/>
  <c r="AP11"/>
  <c r="AR11"/>
  <c r="AT11"/>
  <c r="AE11"/>
  <c r="AI11"/>
  <c r="AK11"/>
  <c r="AO11"/>
  <c r="AS11"/>
  <c r="AC11"/>
  <c r="AG11"/>
  <c r="AM11"/>
  <c r="AQ11"/>
  <c r="AU11"/>
  <c r="AD9"/>
  <c r="AF9"/>
  <c r="AH9"/>
  <c r="AJ9"/>
  <c r="AL9"/>
  <c r="AN9"/>
  <c r="AP9"/>
  <c r="AR9"/>
  <c r="AT9"/>
  <c r="AE9"/>
  <c r="AI9"/>
  <c r="AK9"/>
  <c r="AO9"/>
  <c r="AS9"/>
  <c r="AC9"/>
  <c r="AG9"/>
  <c r="AM9"/>
  <c r="AQ9"/>
  <c r="AU9"/>
  <c r="AD7"/>
  <c r="AF7"/>
  <c r="AH7"/>
  <c r="AJ7"/>
  <c r="AL7"/>
  <c r="AN7"/>
  <c r="AP7"/>
  <c r="AR7"/>
  <c r="AT7"/>
  <c r="AE7"/>
  <c r="AI7"/>
  <c r="AK7"/>
  <c r="AO7"/>
  <c r="AS7"/>
  <c r="AC7"/>
  <c r="AG7"/>
  <c r="AM7"/>
  <c r="AQ7"/>
  <c r="AU7"/>
  <c r="AD5"/>
  <c r="AF5"/>
  <c r="AH5"/>
  <c r="AJ5"/>
  <c r="AL5"/>
  <c r="AN5"/>
  <c r="AP5"/>
  <c r="AR5"/>
  <c r="AT5"/>
  <c r="AE5"/>
  <c r="AI5"/>
  <c r="AK5"/>
  <c r="AO5"/>
  <c r="AS5"/>
  <c r="AC5"/>
  <c r="AG5"/>
  <c r="AM5"/>
  <c r="AQ5"/>
  <c r="AU5"/>
  <c r="AT3"/>
  <c r="AQ3"/>
  <c r="AO3"/>
  <c r="AM3"/>
  <c r="AK3"/>
  <c r="AI3"/>
  <c r="AG3"/>
  <c r="AE3"/>
  <c r="AR3"/>
  <c r="AU40"/>
  <c r="AS40"/>
  <c r="AQ40"/>
  <c r="AO40"/>
  <c r="AM40"/>
  <c r="AK40"/>
  <c r="AI40"/>
  <c r="AG40"/>
  <c r="AE40"/>
  <c r="AC40"/>
  <c r="AU39"/>
  <c r="AS39"/>
  <c r="AQ39"/>
  <c r="AO39"/>
  <c r="AM39"/>
  <c r="AK39"/>
  <c r="AI39"/>
  <c r="AG39"/>
  <c r="AE39"/>
  <c r="AC39"/>
  <c r="AC38"/>
  <c r="AE38"/>
  <c r="AG38"/>
  <c r="AI38"/>
  <c r="AK38"/>
  <c r="AM38"/>
  <c r="AO38"/>
  <c r="AQ38"/>
  <c r="AS38"/>
  <c r="AD38"/>
  <c r="AF38"/>
  <c r="AH38"/>
  <c r="AJ38"/>
  <c r="AL38"/>
  <c r="AN38"/>
  <c r="AP38"/>
  <c r="AR38"/>
  <c r="AT38"/>
  <c r="AC36"/>
  <c r="AE36"/>
  <c r="AG36"/>
  <c r="AI36"/>
  <c r="AK36"/>
  <c r="AM36"/>
  <c r="AO36"/>
  <c r="AQ36"/>
  <c r="AS36"/>
  <c r="AU36"/>
  <c r="AD36"/>
  <c r="AF36"/>
  <c r="AH36"/>
  <c r="AJ36"/>
  <c r="AL36"/>
  <c r="AN36"/>
  <c r="AP36"/>
  <c r="AR36"/>
  <c r="AT36"/>
  <c r="AC34"/>
  <c r="AE34"/>
  <c r="AG34"/>
  <c r="AI34"/>
  <c r="AK34"/>
  <c r="AM34"/>
  <c r="AO34"/>
  <c r="AQ34"/>
  <c r="AS34"/>
  <c r="AU34"/>
  <c r="AD34"/>
  <c r="AF34"/>
  <c r="AH34"/>
  <c r="AJ34"/>
  <c r="AL34"/>
  <c r="AN34"/>
  <c r="AP34"/>
  <c r="AR34"/>
  <c r="AT34"/>
  <c r="AC32"/>
  <c r="AE32"/>
  <c r="AG32"/>
  <c r="AI32"/>
  <c r="AK32"/>
  <c r="AM32"/>
  <c r="AO32"/>
  <c r="AQ32"/>
  <c r="AS32"/>
  <c r="AU32"/>
  <c r="AD32"/>
  <c r="AF32"/>
  <c r="AH32"/>
  <c r="AJ32"/>
  <c r="AL32"/>
  <c r="AN32"/>
  <c r="AP32"/>
  <c r="AR32"/>
  <c r="AT32"/>
  <c r="AC30"/>
  <c r="AE30"/>
  <c r="AG30"/>
  <c r="AI30"/>
  <c r="AK30"/>
  <c r="AM30"/>
  <c r="AO30"/>
  <c r="AQ30"/>
  <c r="AS30"/>
  <c r="AU30"/>
  <c r="AD30"/>
  <c r="AF30"/>
  <c r="AH30"/>
  <c r="AJ30"/>
  <c r="AL30"/>
  <c r="AN30"/>
  <c r="AP30"/>
  <c r="AR30"/>
  <c r="AT30"/>
  <c r="AC28"/>
  <c r="AE28"/>
  <c r="AG28"/>
  <c r="AI28"/>
  <c r="AK28"/>
  <c r="AM28"/>
  <c r="AO28"/>
  <c r="AQ28"/>
  <c r="AS28"/>
  <c r="AU28"/>
  <c r="AD28"/>
  <c r="AF28"/>
  <c r="AH28"/>
  <c r="AJ28"/>
  <c r="AL28"/>
  <c r="AN28"/>
  <c r="AP28"/>
  <c r="AR28"/>
  <c r="AT28"/>
  <c r="AD26"/>
  <c r="AF26"/>
  <c r="AH26"/>
  <c r="AJ26"/>
  <c r="AL26"/>
  <c r="AN26"/>
  <c r="AP26"/>
  <c r="AR26"/>
  <c r="AT26"/>
  <c r="AC26"/>
  <c r="AG26"/>
  <c r="AM26"/>
  <c r="AQ26"/>
  <c r="AU26"/>
  <c r="AE26"/>
  <c r="AI26"/>
  <c r="AK26"/>
  <c r="AO26"/>
  <c r="AS26"/>
  <c r="AD24"/>
  <c r="AF24"/>
  <c r="AH24"/>
  <c r="AJ24"/>
  <c r="AL24"/>
  <c r="AN24"/>
  <c r="AP24"/>
  <c r="AR24"/>
  <c r="AT24"/>
  <c r="AC24"/>
  <c r="AG24"/>
  <c r="AM24"/>
  <c r="AQ24"/>
  <c r="AU24"/>
  <c r="AE24"/>
  <c r="AI24"/>
  <c r="AK24"/>
  <c r="AO24"/>
  <c r="AS24"/>
  <c r="AD22"/>
  <c r="AF22"/>
  <c r="AH22"/>
  <c r="AJ22"/>
  <c r="AL22"/>
  <c r="AN22"/>
  <c r="AP22"/>
  <c r="AR22"/>
  <c r="AT22"/>
  <c r="AC22"/>
  <c r="AG22"/>
  <c r="AM22"/>
  <c r="AQ22"/>
  <c r="AU22"/>
  <c r="AE22"/>
  <c r="AI22"/>
  <c r="AK22"/>
  <c r="AO22"/>
  <c r="AS22"/>
  <c r="AD20"/>
  <c r="AF20"/>
  <c r="AH20"/>
  <c r="AJ20"/>
  <c r="AL20"/>
  <c r="AN20"/>
  <c r="AP20"/>
  <c r="AR20"/>
  <c r="AT20"/>
  <c r="AC20"/>
  <c r="AG20"/>
  <c r="AM20"/>
  <c r="AQ20"/>
  <c r="AU20"/>
  <c r="AE20"/>
  <c r="AI20"/>
  <c r="AK20"/>
  <c r="AO20"/>
  <c r="AS20"/>
  <c r="AD18"/>
  <c r="AF18"/>
  <c r="AH18"/>
  <c r="AJ18"/>
  <c r="AL18"/>
  <c r="AN18"/>
  <c r="AP18"/>
  <c r="AR18"/>
  <c r="AT18"/>
  <c r="AC18"/>
  <c r="AG18"/>
  <c r="AM18"/>
  <c r="AQ18"/>
  <c r="AU18"/>
  <c r="AE18"/>
  <c r="AI18"/>
  <c r="AK18"/>
  <c r="AO18"/>
  <c r="AS18"/>
  <c r="AD16"/>
  <c r="AF16"/>
  <c r="AH16"/>
  <c r="AJ16"/>
  <c r="AL16"/>
  <c r="AN16"/>
  <c r="AP16"/>
  <c r="AR16"/>
  <c r="AT16"/>
  <c r="AC16"/>
  <c r="AG16"/>
  <c r="AM16"/>
  <c r="AQ16"/>
  <c r="AU16"/>
  <c r="AE16"/>
  <c r="AI16"/>
  <c r="AK16"/>
  <c r="AO16"/>
  <c r="AS16"/>
  <c r="AD14"/>
  <c r="AF14"/>
  <c r="AH14"/>
  <c r="AJ14"/>
  <c r="AL14"/>
  <c r="AN14"/>
  <c r="AP14"/>
  <c r="AR14"/>
  <c r="AT14"/>
  <c r="AC14"/>
  <c r="AG14"/>
  <c r="AM14"/>
  <c r="AQ14"/>
  <c r="AU14"/>
  <c r="AE14"/>
  <c r="AI14"/>
  <c r="AK14"/>
  <c r="AO14"/>
  <c r="AS14"/>
  <c r="AD12"/>
  <c r="AF12"/>
  <c r="AH12"/>
  <c r="AJ12"/>
  <c r="AL12"/>
  <c r="AN12"/>
  <c r="AP12"/>
  <c r="AR12"/>
  <c r="AT12"/>
  <c r="AC12"/>
  <c r="AG12"/>
  <c r="AM12"/>
  <c r="AQ12"/>
  <c r="AU12"/>
  <c r="AE12"/>
  <c r="AI12"/>
  <c r="AK12"/>
  <c r="AO12"/>
  <c r="AS12"/>
  <c r="AD10"/>
  <c r="AF10"/>
  <c r="AH10"/>
  <c r="AJ10"/>
  <c r="AL10"/>
  <c r="AN10"/>
  <c r="AP10"/>
  <c r="AR10"/>
  <c r="AT10"/>
  <c r="AC10"/>
  <c r="AG10"/>
  <c r="AM10"/>
  <c r="AQ10"/>
  <c r="AU10"/>
  <c r="AE10"/>
  <c r="AI10"/>
  <c r="AK10"/>
  <c r="AO10"/>
  <c r="AS10"/>
  <c r="AD8"/>
  <c r="AF8"/>
  <c r="AH8"/>
  <c r="AJ8"/>
  <c r="AL8"/>
  <c r="AN8"/>
  <c r="AP8"/>
  <c r="AR8"/>
  <c r="AT8"/>
  <c r="AC8"/>
  <c r="AG8"/>
  <c r="AM8"/>
  <c r="AQ8"/>
  <c r="AU8"/>
  <c r="AE8"/>
  <c r="AI8"/>
  <c r="AK8"/>
  <c r="AO8"/>
  <c r="AS8"/>
  <c r="AD6"/>
  <c r="AF6"/>
  <c r="AH6"/>
  <c r="AJ6"/>
  <c r="AL6"/>
  <c r="AN6"/>
  <c r="AP6"/>
  <c r="AR6"/>
  <c r="AT6"/>
  <c r="AC6"/>
  <c r="AG6"/>
  <c r="AM6"/>
  <c r="AQ6"/>
  <c r="AU6"/>
  <c r="AE6"/>
  <c r="AI6"/>
  <c r="AK6"/>
  <c r="AO6"/>
  <c r="AS6"/>
  <c r="AD4"/>
  <c r="AF4"/>
  <c r="AH4"/>
  <c r="AJ4"/>
  <c r="AL4"/>
  <c r="AN4"/>
  <c r="AP4"/>
  <c r="AR4"/>
  <c r="AT4"/>
  <c r="AC4"/>
  <c r="AG4"/>
  <c r="AM4"/>
  <c r="AQ4"/>
  <c r="AU4"/>
  <c r="AE4"/>
  <c r="AI4"/>
  <c r="AK4"/>
  <c r="AO4"/>
  <c r="AS4"/>
  <c r="AC3"/>
  <c r="AU3"/>
  <c r="AS3"/>
  <c r="AP3"/>
  <c r="AN3"/>
  <c r="AL3"/>
  <c r="AJ3"/>
  <c r="AH3"/>
  <c r="AF3"/>
  <c r="AT40"/>
  <c r="AR40"/>
  <c r="AP40"/>
  <c r="AN40"/>
  <c r="AL40"/>
  <c r="AJ40"/>
  <c r="AH40"/>
  <c r="AF40"/>
  <c r="AT39"/>
  <c r="AR39"/>
  <c r="AP39"/>
  <c r="AN39"/>
  <c r="AL39"/>
  <c r="AJ39"/>
  <c r="AH39"/>
  <c r="AF39"/>
  <c r="BC4" i="4"/>
  <c r="BE4"/>
  <c r="BE10"/>
  <c r="BE34"/>
  <c r="BE38"/>
  <c r="BE53"/>
  <c r="BE54"/>
  <c r="BE56"/>
  <c r="BE90"/>
  <c r="BM10"/>
  <c r="BC16"/>
  <c r="BE16"/>
  <c r="BH20"/>
  <c r="AI20"/>
  <c r="BE33"/>
  <c r="BH34"/>
  <c r="AI34"/>
  <c r="BE62"/>
  <c r="BE64"/>
  <c r="BC66"/>
  <c r="BE66"/>
  <c r="BI76"/>
  <c r="BE78"/>
  <c r="BH80"/>
  <c r="BN80"/>
  <c r="BE84"/>
  <c r="BE91"/>
  <c r="BM91"/>
  <c r="BE92"/>
  <c r="BI93"/>
  <c r="BE94"/>
  <c r="BI95"/>
  <c r="AZ91"/>
  <c r="AZ90"/>
  <c r="AZ58"/>
  <c r="AZ57"/>
  <c r="AZ48"/>
  <c r="AZ43"/>
  <c r="AZ42"/>
  <c r="AZ41"/>
  <c r="AZ40"/>
  <c r="AZ35"/>
  <c r="AZ33"/>
  <c r="AZ24"/>
  <c r="AZ23"/>
  <c r="AZ22"/>
  <c r="AZ17"/>
  <c r="AZ15"/>
  <c r="AZ13"/>
  <c r="AZ12"/>
  <c r="AZ11"/>
  <c r="BH10"/>
  <c r="BP10"/>
  <c r="AI10"/>
  <c r="BA16"/>
  <c r="BM16"/>
  <c r="BE40"/>
  <c r="BE41"/>
  <c r="BC48"/>
  <c r="BE48"/>
  <c r="BE50"/>
  <c r="BM58"/>
  <c r="BQ58"/>
  <c r="BE60"/>
  <c r="BI61"/>
  <c r="BM61"/>
  <c r="BH84"/>
  <c r="BH94"/>
  <c r="BC6"/>
  <c r="BE6"/>
  <c r="BM6"/>
  <c r="BC15"/>
  <c r="BE15"/>
  <c r="BB16"/>
  <c r="BH16"/>
  <c r="BN16"/>
  <c r="AE16"/>
  <c r="AQ16"/>
  <c r="BE36"/>
  <c r="BD38"/>
  <c r="BH38"/>
  <c r="BA46"/>
  <c r="BE46"/>
  <c r="BC47"/>
  <c r="BE47"/>
  <c r="BM50"/>
  <c r="BI57"/>
  <c r="BM60"/>
  <c r="BE61"/>
  <c r="BQ61"/>
  <c r="BH62"/>
  <c r="AI62"/>
  <c r="BH64"/>
  <c r="AI64"/>
  <c r="BH66"/>
  <c r="AG66"/>
  <c r="AI66"/>
  <c r="BE74"/>
  <c r="BH78"/>
  <c r="AI78"/>
  <c r="BE82"/>
  <c r="BE86"/>
  <c r="BQ91"/>
  <c r="AI3"/>
  <c r="AU50"/>
  <c r="AQ58"/>
  <c r="BH3"/>
  <c r="BJ3"/>
  <c r="BH4"/>
  <c r="AG4"/>
  <c r="AI4"/>
  <c r="BN6"/>
  <c r="AG6"/>
  <c r="AI6"/>
  <c r="AQ6"/>
  <c r="AG8"/>
  <c r="AI8"/>
  <c r="AQ8"/>
  <c r="BE9"/>
  <c r="BE11"/>
  <c r="BC17"/>
  <c r="BE17"/>
  <c r="BM17"/>
  <c r="AG18"/>
  <c r="AI18"/>
  <c r="BE19"/>
  <c r="BE22"/>
  <c r="BK22"/>
  <c r="BQ22"/>
  <c r="BH24"/>
  <c r="BJ24"/>
  <c r="BR24"/>
  <c r="BE25"/>
  <c r="BH26"/>
  <c r="AI26"/>
  <c r="BE28"/>
  <c r="BI28"/>
  <c r="BE30"/>
  <c r="BM30"/>
  <c r="BE35"/>
  <c r="BH36"/>
  <c r="AI36"/>
  <c r="AU38"/>
  <c r="BE44"/>
  <c r="BH48"/>
  <c r="AQ48"/>
  <c r="AU48"/>
  <c r="BE49"/>
  <c r="BI49"/>
  <c r="BM49"/>
  <c r="BH50"/>
  <c r="BN50"/>
  <c r="AI50"/>
  <c r="BH56"/>
  <c r="AI56"/>
  <c r="BE57"/>
  <c r="BM57"/>
  <c r="BH58"/>
  <c r="BR58"/>
  <c r="BH60"/>
  <c r="BN60"/>
  <c r="AI60"/>
  <c r="BE68"/>
  <c r="BE69"/>
  <c r="BE70"/>
  <c r="BC71"/>
  <c r="BE71"/>
  <c r="BM71"/>
  <c r="AI72"/>
  <c r="AQ72"/>
  <c r="BE73"/>
  <c r="BH74"/>
  <c r="AI74"/>
  <c r="AI80"/>
  <c r="AU80"/>
  <c r="BN82"/>
  <c r="AI82"/>
  <c r="BJ84"/>
  <c r="BN84"/>
  <c r="AI84"/>
  <c r="BM90"/>
  <c r="AI94"/>
  <c r="AI12"/>
  <c r="AI22"/>
  <c r="AO22"/>
  <c r="AU22"/>
  <c r="AI28"/>
  <c r="AM28"/>
  <c r="AU30"/>
  <c r="AI40"/>
  <c r="AI42"/>
  <c r="AU44"/>
  <c r="AM46"/>
  <c r="AQ46"/>
  <c r="AU46"/>
  <c r="AM54"/>
  <c r="AS54"/>
  <c r="AU54"/>
  <c r="AU58"/>
  <c r="AM76"/>
  <c r="AQ86"/>
  <c r="AI90"/>
  <c r="AQ4"/>
  <c r="BC5"/>
  <c r="BE5"/>
  <c r="BM5"/>
  <c r="BM9"/>
  <c r="AQ10"/>
  <c r="BE13"/>
  <c r="BH14"/>
  <c r="BN14"/>
  <c r="AI14"/>
  <c r="AG16"/>
  <c r="AI16"/>
  <c r="AU16"/>
  <c r="BM19"/>
  <c r="BH22"/>
  <c r="BJ22"/>
  <c r="BR22"/>
  <c r="AI24"/>
  <c r="AU24"/>
  <c r="BE27"/>
  <c r="BB28"/>
  <c r="BL28"/>
  <c r="AU28"/>
  <c r="BE29"/>
  <c r="BM29"/>
  <c r="BN30"/>
  <c r="AI30"/>
  <c r="AQ30"/>
  <c r="AU34"/>
  <c r="BE37"/>
  <c r="AI38"/>
  <c r="BH40"/>
  <c r="BJ40"/>
  <c r="BN40"/>
  <c r="BQ41"/>
  <c r="BH42"/>
  <c r="BJ42"/>
  <c r="BH44"/>
  <c r="AI44"/>
  <c r="BI45"/>
  <c r="BM45"/>
  <c r="BH46"/>
  <c r="AE46"/>
  <c r="AI46"/>
  <c r="BM47"/>
  <c r="AG48"/>
  <c r="AI48"/>
  <c r="AQ50"/>
  <c r="BI51"/>
  <c r="BM51"/>
  <c r="AI52"/>
  <c r="BH54"/>
  <c r="AI54"/>
  <c r="AI58"/>
  <c r="AQ60"/>
  <c r="AM62"/>
  <c r="AQ62"/>
  <c r="AQ66"/>
  <c r="AU66"/>
  <c r="BE67"/>
  <c r="BH68"/>
  <c r="BJ68"/>
  <c r="BN68"/>
  <c r="AI68"/>
  <c r="BH70"/>
  <c r="AI70"/>
  <c r="AU74"/>
  <c r="BH76"/>
  <c r="BN76"/>
  <c r="AI76"/>
  <c r="AO78"/>
  <c r="AQ78"/>
  <c r="AU78"/>
  <c r="AU84"/>
  <c r="BE85"/>
  <c r="BH86"/>
  <c r="BN86"/>
  <c r="BR86"/>
  <c r="AI86"/>
  <c r="BM87"/>
  <c r="BH88"/>
  <c r="BR88"/>
  <c r="AI88"/>
  <c r="BH90"/>
  <c r="BN90"/>
  <c r="AQ90"/>
  <c r="BR92"/>
  <c r="AI92"/>
  <c r="BQ93"/>
  <c r="AQ94"/>
  <c r="AI11"/>
  <c r="BH11"/>
  <c r="AQ3"/>
  <c r="BN5"/>
  <c r="AG5"/>
  <c r="AI5"/>
  <c r="AQ5"/>
  <c r="AR6"/>
  <c r="AG7"/>
  <c r="AI7"/>
  <c r="AQ7"/>
  <c r="BH9"/>
  <c r="BN9"/>
  <c r="AI9"/>
  <c r="AQ9"/>
  <c r="AL10"/>
  <c r="AD11"/>
  <c r="AE98" s="1"/>
  <c r="AL3"/>
  <c r="AT98"/>
  <c r="DO3"/>
  <c r="AL9"/>
  <c r="BN13"/>
  <c r="AI13"/>
  <c r="AL14"/>
  <c r="BH15"/>
  <c r="BJ15"/>
  <c r="BL15"/>
  <c r="AG15"/>
  <c r="AI15"/>
  <c r="AU15"/>
  <c r="AF16"/>
  <c r="AL16"/>
  <c r="BH17"/>
  <c r="BL17"/>
  <c r="BN17"/>
  <c r="AG17"/>
  <c r="AI17"/>
  <c r="AQ17"/>
  <c r="BJ19"/>
  <c r="BN19"/>
  <c r="AI19"/>
  <c r="AQ19"/>
  <c r="BH21"/>
  <c r="BN21"/>
  <c r="AI21"/>
  <c r="AU21"/>
  <c r="AD22"/>
  <c r="AL22"/>
  <c r="AN22"/>
  <c r="AI23"/>
  <c r="AK23"/>
  <c r="AK98" s="1"/>
  <c r="AU23"/>
  <c r="AD24"/>
  <c r="AL24"/>
  <c r="AN24"/>
  <c r="BJ25"/>
  <c r="AI25"/>
  <c r="AU25"/>
  <c r="BH27"/>
  <c r="AI27"/>
  <c r="AU27"/>
  <c r="AF28"/>
  <c r="BN29"/>
  <c r="AI29"/>
  <c r="AQ29"/>
  <c r="BR33"/>
  <c r="AI33"/>
  <c r="BH35"/>
  <c r="AI35"/>
  <c r="BH37"/>
  <c r="AI37"/>
  <c r="AH38"/>
  <c r="AH98" s="1"/>
  <c r="AD40"/>
  <c r="AL40"/>
  <c r="AN40"/>
  <c r="BH41"/>
  <c r="BR41"/>
  <c r="AI41"/>
  <c r="AU41"/>
  <c r="AD42"/>
  <c r="AL42"/>
  <c r="BH43"/>
  <c r="BJ43"/>
  <c r="AI43"/>
  <c r="BH45"/>
  <c r="BN45"/>
  <c r="AI45"/>
  <c r="AM45"/>
  <c r="AQ45"/>
  <c r="BH47"/>
  <c r="BN47"/>
  <c r="AG47"/>
  <c r="AI47"/>
  <c r="AQ47"/>
  <c r="AU47"/>
  <c r="AD48"/>
  <c r="BF49"/>
  <c r="BH49"/>
  <c r="BN49"/>
  <c r="AI49"/>
  <c r="AM49"/>
  <c r="AQ49"/>
  <c r="AU49"/>
  <c r="AL50"/>
  <c r="BH51"/>
  <c r="BN51"/>
  <c r="AI51"/>
  <c r="AM51"/>
  <c r="AQ51"/>
  <c r="BB53"/>
  <c r="BH53"/>
  <c r="AI53"/>
  <c r="AU53"/>
  <c r="BH55"/>
  <c r="BJ55"/>
  <c r="BN55"/>
  <c r="BP55"/>
  <c r="AI55"/>
  <c r="AQ55"/>
  <c r="BH57"/>
  <c r="BJ57"/>
  <c r="BR57"/>
  <c r="AI57"/>
  <c r="AM57"/>
  <c r="AQ57"/>
  <c r="AD58"/>
  <c r="AL58"/>
  <c r="AL60"/>
  <c r="BH61"/>
  <c r="BN61"/>
  <c r="BR61"/>
  <c r="AI61"/>
  <c r="AM61"/>
  <c r="AQ61"/>
  <c r="AU61"/>
  <c r="BH63"/>
  <c r="BN63"/>
  <c r="AI63"/>
  <c r="BH65"/>
  <c r="BN65"/>
  <c r="AI65"/>
  <c r="BH67"/>
  <c r="AI67"/>
  <c r="AU67"/>
  <c r="AL68"/>
  <c r="AN68"/>
  <c r="BH69"/>
  <c r="BJ69"/>
  <c r="BN69"/>
  <c r="AI69"/>
  <c r="BN71"/>
  <c r="AG71"/>
  <c r="AI71"/>
  <c r="AQ71"/>
  <c r="AU71"/>
  <c r="BH73"/>
  <c r="AI73"/>
  <c r="AO73"/>
  <c r="AQ73"/>
  <c r="AU73"/>
  <c r="BH75"/>
  <c r="AL76"/>
  <c r="BH79"/>
  <c r="BN79"/>
  <c r="AI79"/>
  <c r="AL80"/>
  <c r="BH81"/>
  <c r="BN81"/>
  <c r="AI81"/>
  <c r="AU81"/>
  <c r="AL82"/>
  <c r="BH83"/>
  <c r="BJ83"/>
  <c r="AI83"/>
  <c r="AU83"/>
  <c r="AL84"/>
  <c r="AN84"/>
  <c r="BH85"/>
  <c r="AI85"/>
  <c r="AU85"/>
  <c r="AL86"/>
  <c r="AR86"/>
  <c r="BH87"/>
  <c r="BN87"/>
  <c r="AI87"/>
  <c r="AQ87"/>
  <c r="AU87"/>
  <c r="AL88"/>
  <c r="BH89"/>
  <c r="BR89"/>
  <c r="AI89"/>
  <c r="AO89"/>
  <c r="AD90"/>
  <c r="AL90"/>
  <c r="BH91"/>
  <c r="BJ91"/>
  <c r="BN91"/>
  <c r="BR91"/>
  <c r="AI91"/>
  <c r="AQ91"/>
  <c r="AU91"/>
  <c r="AL92"/>
  <c r="BH93"/>
  <c r="BN93"/>
  <c r="BR93"/>
  <c r="AI93"/>
  <c r="AM93"/>
  <c r="AU93"/>
  <c r="BH95"/>
  <c r="BN95"/>
  <c r="AI95"/>
  <c r="AM95"/>
  <c r="AU95"/>
  <c r="AD13"/>
  <c r="AD15"/>
  <c r="AL15"/>
  <c r="AN15"/>
  <c r="AD17"/>
  <c r="AL17"/>
  <c r="AP17"/>
  <c r="DK3" s="1"/>
  <c r="AN19"/>
  <c r="AL21"/>
  <c r="AD33"/>
  <c r="AD35"/>
  <c r="AD41"/>
  <c r="AL41"/>
  <c r="AD43"/>
  <c r="AL43"/>
  <c r="AL45"/>
  <c r="AL47"/>
  <c r="AJ49"/>
  <c r="AJ98" s="1"/>
  <c r="AL49"/>
  <c r="AL51"/>
  <c r="AF53"/>
  <c r="AL55"/>
  <c r="AN55"/>
  <c r="AR55"/>
  <c r="AD57"/>
  <c r="AL57"/>
  <c r="AN57"/>
  <c r="AL61"/>
  <c r="AR61"/>
  <c r="AL63"/>
  <c r="AL65"/>
  <c r="AL69"/>
  <c r="AN69"/>
  <c r="AL79"/>
  <c r="AL81"/>
  <c r="AL83"/>
  <c r="AL87"/>
  <c r="AL89"/>
  <c r="AD91"/>
  <c r="AL91"/>
  <c r="AN91"/>
  <c r="AR91"/>
  <c r="AL93"/>
  <c r="AR93"/>
  <c r="AL95"/>
  <c r="L1475" i="2"/>
  <c r="AS98" i="4" l="1"/>
  <c r="CY3"/>
  <c r="AM98"/>
  <c r="AU98"/>
  <c r="DD3"/>
  <c r="CZ3"/>
  <c r="DQ3"/>
  <c r="AR98"/>
  <c r="AN98"/>
  <c r="AO98"/>
  <c r="AF98"/>
  <c r="DG3"/>
  <c r="AD98"/>
  <c r="DL3"/>
  <c r="AG98"/>
  <c r="DN3"/>
  <c r="AV98"/>
  <c r="DM3"/>
  <c r="DI3"/>
  <c r="DE3"/>
  <c r="DA3"/>
  <c r="AP98"/>
  <c r="DP3"/>
  <c r="DH3"/>
  <c r="AQ98"/>
  <c r="AI98"/>
  <c r="DC3"/>
  <c r="AL98"/>
  <c r="DJ3"/>
  <c r="DF3"/>
  <c r="DB3"/>
</calcChain>
</file>

<file path=xl/comments1.xml><?xml version="1.0" encoding="utf-8"?>
<comments xmlns="http://schemas.openxmlformats.org/spreadsheetml/2006/main">
  <authors>
    <author xml:space="preserve"> </author>
  </authors>
  <commentList>
    <comment ref="P2" authorId="0">
      <text>
        <r>
          <rPr>
            <b/>
            <sz val="8"/>
            <color indexed="81"/>
            <rFont val="Tahoma"/>
            <family val="2"/>
          </rPr>
          <t xml:space="preserve"> :</t>
        </r>
        <r>
          <rPr>
            <sz val="8"/>
            <color indexed="81"/>
            <rFont val="Tahoma"/>
            <family val="2"/>
          </rPr>
          <t xml:space="preserve">
All were very small and would have been difficult to use in stomach content analysis.</t>
        </r>
      </text>
    </comment>
    <comment ref="B97" authorId="0">
      <text>
        <r>
          <rPr>
            <b/>
            <sz val="8"/>
            <color indexed="81"/>
            <rFont val="Tahoma"/>
            <family val="2"/>
          </rPr>
          <t xml:space="preserve"> :</t>
        </r>
        <r>
          <rPr>
            <sz val="8"/>
            <color indexed="81"/>
            <rFont val="Tahoma"/>
            <family val="2"/>
          </rPr>
          <t xml:space="preserve">
This was a label on one of the vials, not in survey log though. Not sure whether to combine it with 49. MV</t>
        </r>
      </text>
    </comment>
    <comment ref="AY97" authorId="0">
      <text>
        <r>
          <rPr>
            <b/>
            <sz val="8"/>
            <color indexed="81"/>
            <rFont val="Tahoma"/>
            <family val="2"/>
          </rPr>
          <t xml:space="preserve"> :</t>
        </r>
        <r>
          <rPr>
            <sz val="8"/>
            <color indexed="81"/>
            <rFont val="Tahoma"/>
            <family val="2"/>
          </rPr>
          <t xml:space="preserve">
This was a label on one of the vials, not in survey log though. Not sure whether to combine it with 49. MV</t>
        </r>
      </text>
    </comment>
  </commentList>
</comments>
</file>

<file path=xl/sharedStrings.xml><?xml version="1.0" encoding="utf-8"?>
<sst xmlns="http://schemas.openxmlformats.org/spreadsheetml/2006/main" count="18068" uniqueCount="334">
  <si>
    <t>Station</t>
  </si>
  <si>
    <t>Label</t>
  </si>
  <si>
    <t>Month</t>
  </si>
  <si>
    <t>Species Name</t>
  </si>
  <si>
    <t>Count</t>
  </si>
  <si>
    <t>Picture No.</t>
  </si>
  <si>
    <t>Comments</t>
  </si>
  <si>
    <t>July</t>
  </si>
  <si>
    <t>Pomatoschistus minutus</t>
  </si>
  <si>
    <t>PC120049&amp;50</t>
  </si>
  <si>
    <t>MRV changed from A.minuta</t>
  </si>
  <si>
    <t>Syngnathus rostellatus</t>
  </si>
  <si>
    <t>PC120053</t>
  </si>
  <si>
    <t>Sprattus sprattus</t>
  </si>
  <si>
    <t>PC120054&amp;55</t>
  </si>
  <si>
    <t>Trachurus trachurus</t>
  </si>
  <si>
    <t>PC120056</t>
  </si>
  <si>
    <t>PC120057</t>
  </si>
  <si>
    <t>PC120058</t>
  </si>
  <si>
    <t>26B2P</t>
  </si>
  <si>
    <t>PC120060</t>
  </si>
  <si>
    <t>PC120061&amp;62 (used both photos)</t>
  </si>
  <si>
    <t>PC120063</t>
  </si>
  <si>
    <t>Dicentrarchus labrax</t>
  </si>
  <si>
    <t>PC120064&amp;66</t>
  </si>
  <si>
    <t>PC130068</t>
  </si>
  <si>
    <t>19P</t>
  </si>
  <si>
    <t>PC130069&amp;70</t>
  </si>
  <si>
    <t>PC130071</t>
  </si>
  <si>
    <t>Blennius gattorugine</t>
  </si>
  <si>
    <t>PC130072</t>
  </si>
  <si>
    <t>100-0294</t>
  </si>
  <si>
    <t>Clupea harengus</t>
  </si>
  <si>
    <t>100-0293</t>
  </si>
  <si>
    <t>100-0295&amp;0296</t>
  </si>
  <si>
    <t xml:space="preserve">MRV changed from A.minuta and added to P.minutus already accounted for </t>
  </si>
  <si>
    <t>100-0297</t>
  </si>
  <si>
    <t>100-0298</t>
  </si>
  <si>
    <t>80B</t>
  </si>
  <si>
    <t>100-0299</t>
  </si>
  <si>
    <t>100-0301&amp;0304</t>
  </si>
  <si>
    <t>MRV changed from A.minuta and added to P.minutus already accounted for</t>
  </si>
  <si>
    <t>100-0303</t>
  </si>
  <si>
    <t>Buglossidium luteum</t>
  </si>
  <si>
    <t>100-0302</t>
  </si>
  <si>
    <t>100-0305</t>
  </si>
  <si>
    <t>one head only</t>
  </si>
  <si>
    <t>100-0306</t>
  </si>
  <si>
    <t>one incomplete animal</t>
  </si>
  <si>
    <t>100-0307</t>
  </si>
  <si>
    <t>P2010118</t>
  </si>
  <si>
    <t>P2010119</t>
  </si>
  <si>
    <t>P2010124</t>
  </si>
  <si>
    <t>Callionymus lyra</t>
  </si>
  <si>
    <t>P2010122</t>
  </si>
  <si>
    <t>Echiichthys vipera</t>
  </si>
  <si>
    <t>P2010121</t>
  </si>
  <si>
    <t>P2010123</t>
  </si>
  <si>
    <t>Hyperoplus lanceolatus</t>
  </si>
  <si>
    <t>P2010125</t>
  </si>
  <si>
    <t>Sardina pilchardus</t>
  </si>
  <si>
    <t>P2020126</t>
  </si>
  <si>
    <t>P2020129</t>
  </si>
  <si>
    <t>P2020130</t>
  </si>
  <si>
    <t>Clupidae group</t>
  </si>
  <si>
    <t>P2020131</t>
  </si>
  <si>
    <t>P2020133</t>
  </si>
  <si>
    <t>P2020134</t>
  </si>
  <si>
    <t>P2020136</t>
  </si>
  <si>
    <t>P2020135</t>
  </si>
  <si>
    <t>100-0137</t>
  </si>
  <si>
    <t>superfluous sample</t>
  </si>
  <si>
    <t>100-0301</t>
  </si>
  <si>
    <t>plus body parts</t>
  </si>
  <si>
    <t>Engraulis encrasicolas</t>
  </si>
  <si>
    <t>100-0139</t>
  </si>
  <si>
    <t>100-0140</t>
  </si>
  <si>
    <t>100-0141</t>
  </si>
  <si>
    <t>100-0142</t>
  </si>
  <si>
    <t>100-0143</t>
  </si>
  <si>
    <t>100-0300</t>
  </si>
  <si>
    <t>Engraulis encrasicolus</t>
  </si>
  <si>
    <t>100-0145</t>
  </si>
  <si>
    <t>100-0146</t>
  </si>
  <si>
    <t>100-0147&amp;0148</t>
  </si>
  <si>
    <t>100-0150</t>
  </si>
  <si>
    <t>100-0151</t>
  </si>
  <si>
    <t>100-0152</t>
  </si>
  <si>
    <t>C27P</t>
  </si>
  <si>
    <t>100-0153</t>
  </si>
  <si>
    <t>100-0154</t>
  </si>
  <si>
    <t>100-0155</t>
  </si>
  <si>
    <t>100-0156</t>
  </si>
  <si>
    <t>Arnoglossus laterna</t>
  </si>
  <si>
    <t>100-0085</t>
  </si>
  <si>
    <t>100-0084</t>
  </si>
  <si>
    <t>100-0157</t>
  </si>
  <si>
    <t>100-0158</t>
  </si>
  <si>
    <t>Aphia minuta</t>
  </si>
  <si>
    <t>100-0159</t>
  </si>
  <si>
    <t>34P</t>
  </si>
  <si>
    <t>100-0161</t>
  </si>
  <si>
    <t>100-0162&amp;100-0161(for head)</t>
  </si>
  <si>
    <t>100-0163</t>
  </si>
  <si>
    <t>100-0165</t>
  </si>
  <si>
    <t>68P</t>
  </si>
  <si>
    <t>100-0065</t>
  </si>
  <si>
    <t>100-0066</t>
  </si>
  <si>
    <t>Psetta maxima</t>
  </si>
  <si>
    <t>100-0067</t>
  </si>
  <si>
    <t>69P</t>
  </si>
  <si>
    <t>100-0068</t>
  </si>
  <si>
    <t>100-0069</t>
  </si>
  <si>
    <t>none</t>
  </si>
  <si>
    <t>head only</t>
  </si>
  <si>
    <t>28P</t>
  </si>
  <si>
    <t>100-0070</t>
  </si>
  <si>
    <t>100-0071</t>
  </si>
  <si>
    <t>100-0072</t>
  </si>
  <si>
    <t>5P</t>
  </si>
  <si>
    <t>100-0073</t>
  </si>
  <si>
    <t>100-0074</t>
  </si>
  <si>
    <t>100-0075</t>
  </si>
  <si>
    <t>92P</t>
  </si>
  <si>
    <t>100-0076</t>
  </si>
  <si>
    <t>100-0077</t>
  </si>
  <si>
    <t>100-0078</t>
  </si>
  <si>
    <t>No. 1</t>
  </si>
  <si>
    <t>100-0079</t>
  </si>
  <si>
    <t>100-0080</t>
  </si>
  <si>
    <t>100-0081</t>
  </si>
  <si>
    <t>No.2</t>
  </si>
  <si>
    <t>100-0082</t>
  </si>
  <si>
    <t>100-0083</t>
  </si>
  <si>
    <t>100-0086</t>
  </si>
  <si>
    <t>100-0087</t>
  </si>
  <si>
    <t>100-0088</t>
  </si>
  <si>
    <t>100-0091</t>
  </si>
  <si>
    <t>100-0092</t>
  </si>
  <si>
    <t>100-0093</t>
  </si>
  <si>
    <t>100-0212</t>
  </si>
  <si>
    <t>entered as 9 + 1 mangled one found later</t>
  </si>
  <si>
    <t>100-0213</t>
  </si>
  <si>
    <t>MRV changed from P.minutus</t>
  </si>
  <si>
    <t>100-0214</t>
  </si>
  <si>
    <t>100-0215</t>
  </si>
  <si>
    <t>100-0216 &amp; 100-0217</t>
  </si>
  <si>
    <t>100-0218</t>
  </si>
  <si>
    <t>100-0219</t>
  </si>
  <si>
    <t>100-0220</t>
  </si>
  <si>
    <t>100-0221</t>
  </si>
  <si>
    <t>100-0222</t>
  </si>
  <si>
    <t>100-0223</t>
  </si>
  <si>
    <t>100-0224</t>
  </si>
  <si>
    <t>100-0225</t>
  </si>
  <si>
    <t>incomplete - no tail end</t>
  </si>
  <si>
    <t>100-0226</t>
  </si>
  <si>
    <t>100-0227</t>
  </si>
  <si>
    <t>mangled</t>
  </si>
  <si>
    <t>100-0228</t>
  </si>
  <si>
    <t>100-0229</t>
  </si>
  <si>
    <t>100-0230</t>
  </si>
  <si>
    <t>100-0231</t>
  </si>
  <si>
    <t>P2</t>
  </si>
  <si>
    <t>100-0232</t>
  </si>
  <si>
    <t>100-0233</t>
  </si>
  <si>
    <t>100-0234</t>
  </si>
  <si>
    <t>100-0235</t>
  </si>
  <si>
    <t>100-0236</t>
  </si>
  <si>
    <t>very damaged fish parts</t>
  </si>
  <si>
    <t>32P</t>
  </si>
  <si>
    <t>100-0237</t>
  </si>
  <si>
    <t>4 incomplete; deleted this photo after measuring by accident!</t>
  </si>
  <si>
    <t>100-0238</t>
  </si>
  <si>
    <t>20P</t>
  </si>
  <si>
    <t>100-0239</t>
  </si>
  <si>
    <t>100-0240</t>
  </si>
  <si>
    <t>100-0241</t>
  </si>
  <si>
    <t>100-0242</t>
  </si>
  <si>
    <t>100-0243</t>
  </si>
  <si>
    <t>100-0244</t>
  </si>
  <si>
    <t>100-0245;100-0246</t>
  </si>
  <si>
    <t>100-0247</t>
  </si>
  <si>
    <t>100-0248</t>
  </si>
  <si>
    <t>100-0249</t>
  </si>
  <si>
    <t>100-0250</t>
  </si>
  <si>
    <t>66P</t>
  </si>
  <si>
    <t>100-0259</t>
  </si>
  <si>
    <t>100-0251</t>
  </si>
  <si>
    <t>100-0252</t>
  </si>
  <si>
    <t>100-0253</t>
  </si>
  <si>
    <t>100-0254</t>
  </si>
  <si>
    <t>100-0255</t>
  </si>
  <si>
    <t>100-0256</t>
  </si>
  <si>
    <t>100-0257</t>
  </si>
  <si>
    <t>100-0258</t>
  </si>
  <si>
    <t>100-0260</t>
  </si>
  <si>
    <t>MRV changed from P.pictus</t>
  </si>
  <si>
    <t>31P</t>
  </si>
  <si>
    <t>100-0261</t>
  </si>
  <si>
    <t>100-0262</t>
  </si>
  <si>
    <t>100-0263</t>
  </si>
  <si>
    <t>100-0264</t>
  </si>
  <si>
    <t>100-0265</t>
  </si>
  <si>
    <t>54P</t>
  </si>
  <si>
    <t>100-0271</t>
  </si>
  <si>
    <t>100-0272</t>
  </si>
  <si>
    <t>100-0268</t>
  </si>
  <si>
    <t>100-0269</t>
  </si>
  <si>
    <t>100-0270</t>
  </si>
  <si>
    <t>100-0273</t>
  </si>
  <si>
    <t>100-0274</t>
  </si>
  <si>
    <t>100-0275</t>
  </si>
  <si>
    <t>100-0276</t>
  </si>
  <si>
    <t>100-0283</t>
  </si>
  <si>
    <t>100-0277</t>
  </si>
  <si>
    <t>100-0279</t>
  </si>
  <si>
    <t>100-0280</t>
  </si>
  <si>
    <t>100-0281</t>
  </si>
  <si>
    <t>100-0282</t>
  </si>
  <si>
    <t>100-0284</t>
  </si>
  <si>
    <t>100-0285</t>
  </si>
  <si>
    <t>100-0286</t>
  </si>
  <si>
    <t>Gobidae</t>
  </si>
  <si>
    <t>100-0287</t>
  </si>
  <si>
    <t>unidentifiable - too small and mangled</t>
  </si>
  <si>
    <t>100-0288</t>
  </si>
  <si>
    <t>100-0289</t>
  </si>
  <si>
    <t>100-0290</t>
  </si>
  <si>
    <t>100-0291</t>
  </si>
  <si>
    <t>100-0292</t>
  </si>
  <si>
    <t>only looked at 1/4, so 4 in pic</t>
  </si>
  <si>
    <t>Callionymus sp.</t>
  </si>
  <si>
    <t>only looked at 1/4, so 2 in pic</t>
  </si>
  <si>
    <t>100-0295</t>
  </si>
  <si>
    <t>100-0296</t>
  </si>
  <si>
    <t>October</t>
  </si>
  <si>
    <t>no fish</t>
  </si>
  <si>
    <t>too small to ID</t>
  </si>
  <si>
    <t>100-0278</t>
  </si>
  <si>
    <t>1 of the 2 was a head only</t>
  </si>
  <si>
    <t>parts only; possibly A. Minuta</t>
  </si>
  <si>
    <t>100-0245</t>
  </si>
  <si>
    <t>one mangled</t>
  </si>
  <si>
    <t>100-0246</t>
  </si>
  <si>
    <t>tail only</t>
  </si>
  <si>
    <t>very mangled, in parts; 2 possibly A. Minuta</t>
  </si>
  <si>
    <t>head only; observed fused pelvic</t>
  </si>
  <si>
    <t>Pomatoschistus pictus</t>
  </si>
  <si>
    <t>parts only (2 heads, 3 tails); probably A. minuta</t>
  </si>
  <si>
    <t>part only (1 tail); possibly A. minuta</t>
  </si>
  <si>
    <t>1 whole animal, 1 tail</t>
  </si>
  <si>
    <t>mostly tails</t>
  </si>
  <si>
    <t>Branchiostoma</t>
  </si>
  <si>
    <t>lancelet; not quite a fish, but very close I think - not measured</t>
  </si>
  <si>
    <t>2 were heads only</t>
  </si>
  <si>
    <t>2 heads, 2 tails, 2 whole animals</t>
  </si>
  <si>
    <t>100-0266</t>
  </si>
  <si>
    <t>100-0267</t>
  </si>
  <si>
    <t>one tail only</t>
  </si>
  <si>
    <t>10 heads, 17 tails; large, possibly juvenile</t>
  </si>
  <si>
    <t>3 were heads only</t>
  </si>
  <si>
    <t>1 was a tail only</t>
  </si>
  <si>
    <t>4 heads, 7 tails</t>
  </si>
  <si>
    <t>100-0308</t>
  </si>
  <si>
    <t>100-0309</t>
  </si>
  <si>
    <t>5 were missing midsections and/or tails</t>
  </si>
  <si>
    <t>100-0310</t>
  </si>
  <si>
    <t>100-0311</t>
  </si>
  <si>
    <t>one incomplete</t>
  </si>
  <si>
    <t>100-0312</t>
  </si>
  <si>
    <t>Species</t>
  </si>
  <si>
    <t>Picture</t>
  </si>
  <si>
    <t>Length (mm)</t>
  </si>
  <si>
    <t>photo in 0144 is old one</t>
  </si>
  <si>
    <t>100-0162</t>
  </si>
  <si>
    <t>100-0164&amp;5</t>
  </si>
  <si>
    <t>one too contorted to measure</t>
  </si>
  <si>
    <t>9 in photo (one found later), two too contorted to measure</t>
  </si>
  <si>
    <t>&lt;one incomplete</t>
  </si>
  <si>
    <t>only looked at1/4, so 2 in pic</t>
  </si>
  <si>
    <t>2 pictures taken (78 &amp; 81)</t>
  </si>
  <si>
    <t>W</t>
  </si>
  <si>
    <t>H</t>
  </si>
  <si>
    <t>100-0147</t>
  </si>
  <si>
    <t>100-0148</t>
  </si>
  <si>
    <t>check this is really 3 and not 4, 4 in picture</t>
  </si>
  <si>
    <t>1 incomplete animal</t>
  </si>
  <si>
    <t>incomplete animal</t>
  </si>
  <si>
    <t>PC120049</t>
  </si>
  <si>
    <t>PC120054</t>
  </si>
  <si>
    <t>PC120061</t>
  </si>
  <si>
    <t>PC120062</t>
  </si>
  <si>
    <t>100-0304</t>
  </si>
  <si>
    <t>one is incomplete</t>
  </si>
  <si>
    <t>Comment</t>
  </si>
  <si>
    <t>one tail only; possibly not P. minutus</t>
  </si>
  <si>
    <t>technician halved sample</t>
  </si>
  <si>
    <t>parts only; possibly A. minuta</t>
  </si>
  <si>
    <t>parts only; 4 heads, 7 tails</t>
  </si>
  <si>
    <t>picture also shows the A. minuta in 100-0277</t>
  </si>
  <si>
    <t>13 tails, 2 heads</t>
  </si>
  <si>
    <t>Density (no/1000m3</t>
  </si>
  <si>
    <r>
      <t>Total Abundance (per 1000m</t>
    </r>
    <r>
      <rPr>
        <vertAlign val="superscript"/>
        <sz val="10"/>
        <rFont val="Arial"/>
        <family val="2"/>
      </rPr>
      <t>3</t>
    </r>
    <r>
      <rPr>
        <sz val="10"/>
        <rFont val="Arial"/>
        <family val="2"/>
      </rPr>
      <t>)</t>
    </r>
  </si>
  <si>
    <t>Sample Number</t>
  </si>
  <si>
    <t>Ammodytes marinus</t>
  </si>
  <si>
    <t>Anguilla anguilla</t>
  </si>
  <si>
    <t>Limanda limanda</t>
  </si>
  <si>
    <t>Liparis liparis</t>
  </si>
  <si>
    <t>Merlangius merlangus</t>
  </si>
  <si>
    <t>Microchirus variegatus</t>
  </si>
  <si>
    <t>Pholis gunnellus</t>
  </si>
  <si>
    <t>Platichthys flesus</t>
  </si>
  <si>
    <t>Pleuronectes platessa</t>
  </si>
  <si>
    <t>Scorpaenidae spp</t>
  </si>
  <si>
    <t>Solea solea</t>
  </si>
  <si>
    <t>STATION</t>
  </si>
  <si>
    <t>VOL (1000m3)</t>
  </si>
  <si>
    <t>VOL\tot</t>
  </si>
  <si>
    <t>VOL\subs</t>
  </si>
  <si>
    <t xml:space="preserve">SUBSAMPLING </t>
  </si>
  <si>
    <r>
      <t>Total Volume Filtered (m</t>
    </r>
    <r>
      <rPr>
        <vertAlign val="superscript"/>
        <sz val="11"/>
        <color indexed="8"/>
        <rFont val="Calibri"/>
        <family val="2"/>
      </rPr>
      <t>3</t>
    </r>
    <r>
      <rPr>
        <sz val="11"/>
        <color theme="1"/>
        <rFont val="Calibri"/>
        <family val="2"/>
        <scheme val="minor"/>
      </rPr>
      <t>)</t>
    </r>
  </si>
  <si>
    <t>Total Abund</t>
  </si>
  <si>
    <t>49B</t>
  </si>
  <si>
    <t>Total No. in Survey</t>
  </si>
  <si>
    <t>Sample Number 33 station subset</t>
  </si>
  <si>
    <t>April</t>
  </si>
  <si>
    <t>Raised counts</t>
  </si>
  <si>
    <t>unidentified fish parts</t>
  </si>
  <si>
    <r>
      <t xml:space="preserve">Proportional abundance from 528  clupeids, picture </t>
    </r>
    <r>
      <rPr>
        <b/>
        <sz val="11"/>
        <color theme="1"/>
        <rFont val="Calibri"/>
        <family val="2"/>
        <scheme val="minor"/>
      </rPr>
      <t>P2020131</t>
    </r>
  </si>
  <si>
    <t>inlcuding 11 Clupidae heads</t>
  </si>
  <si>
    <t>Section</t>
  </si>
  <si>
    <t>Sample Abundance</t>
  </si>
  <si>
    <t>Clupeidae heads</t>
  </si>
</sst>
</file>

<file path=xl/styles.xml><?xml version="1.0" encoding="utf-8"?>
<styleSheet xmlns="http://schemas.openxmlformats.org/spreadsheetml/2006/main">
  <fonts count="14">
    <font>
      <sz val="11"/>
      <color theme="1"/>
      <name val="Calibri"/>
      <family val="2"/>
      <scheme val="minor"/>
    </font>
    <font>
      <b/>
      <sz val="11"/>
      <color theme="1"/>
      <name val="Calibri"/>
      <family val="2"/>
      <scheme val="minor"/>
    </font>
    <font>
      <b/>
      <sz val="10"/>
      <name val="Arial"/>
      <family val="2"/>
    </font>
    <font>
      <sz val="10"/>
      <name val="Arial"/>
      <family val="2"/>
    </font>
    <font>
      <vertAlign val="superscript"/>
      <sz val="10"/>
      <name val="Arial"/>
      <family val="2"/>
    </font>
    <font>
      <vertAlign val="superscript"/>
      <sz val="11"/>
      <color indexed="8"/>
      <name val="Calibri"/>
      <family val="2"/>
    </font>
    <font>
      <sz val="10"/>
      <color indexed="10"/>
      <name val="Arial"/>
      <family val="2"/>
    </font>
    <font>
      <b/>
      <sz val="10"/>
      <color indexed="10"/>
      <name val="Arial"/>
      <family val="2"/>
    </font>
    <font>
      <sz val="11"/>
      <color indexed="10"/>
      <name val="Calibri"/>
      <family val="2"/>
    </font>
    <font>
      <b/>
      <sz val="11"/>
      <color indexed="8"/>
      <name val="Calibri"/>
      <family val="2"/>
    </font>
    <font>
      <b/>
      <sz val="8"/>
      <color indexed="81"/>
      <name val="Tahoma"/>
      <family val="2"/>
    </font>
    <font>
      <sz val="8"/>
      <color indexed="81"/>
      <name val="Tahoma"/>
      <family val="2"/>
    </font>
    <font>
      <b/>
      <sz val="11"/>
      <name val="Calibri"/>
      <family val="2"/>
      <scheme val="minor"/>
    </font>
    <font>
      <sz val="11"/>
      <color theme="1"/>
      <name val="Calibri"/>
      <family val="2"/>
      <scheme val="minor"/>
    </font>
  </fonts>
  <fills count="12">
    <fill>
      <patternFill patternType="none"/>
    </fill>
    <fill>
      <patternFill patternType="gray125"/>
    </fill>
    <fill>
      <patternFill patternType="solid">
        <fgColor theme="3" tint="0.5999938962981048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indexed="31"/>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rgb="FFFFFF00"/>
        <bgColor indexed="64"/>
      </patternFill>
    </fill>
    <fill>
      <patternFill patternType="solid">
        <fgColor rgb="FF00B0F0"/>
        <bgColor indexed="64"/>
      </patternFill>
    </fill>
    <fill>
      <patternFill patternType="solid">
        <fgColor theme="8" tint="-0.249977111117893"/>
        <bgColor indexed="64"/>
      </patternFill>
    </fill>
  </fills>
  <borders count="3">
    <border>
      <left/>
      <right/>
      <top/>
      <bottom/>
      <diagonal/>
    </border>
    <border>
      <left/>
      <right style="thin">
        <color indexed="64"/>
      </right>
      <top/>
      <bottom/>
      <diagonal/>
    </border>
    <border>
      <left/>
      <right/>
      <top/>
      <bottom style="medium">
        <color indexed="64"/>
      </bottom>
      <diagonal/>
    </border>
  </borders>
  <cellStyleXfs count="3">
    <xf numFmtId="0" fontId="0" fillId="0" borderId="0"/>
    <xf numFmtId="0" fontId="3" fillId="0" borderId="0"/>
    <xf numFmtId="0" fontId="13" fillId="0" borderId="0"/>
  </cellStyleXfs>
  <cellXfs count="77">
    <xf numFmtId="0" fontId="0" fillId="0" borderId="0" xfId="0"/>
    <xf numFmtId="0" fontId="1" fillId="0" borderId="0" xfId="0" applyFont="1" applyAlignment="1">
      <alignment wrapText="1"/>
    </xf>
    <xf numFmtId="0" fontId="0" fillId="0" borderId="0" xfId="0" applyAlignment="1">
      <alignment wrapText="1"/>
    </xf>
    <xf numFmtId="0" fontId="0" fillId="0" borderId="0" xfId="0" applyFill="1"/>
    <xf numFmtId="0" fontId="0" fillId="2" borderId="0" xfId="0" applyFill="1"/>
    <xf numFmtId="0" fontId="0" fillId="3" borderId="0" xfId="0" applyFill="1"/>
    <xf numFmtId="0" fontId="1" fillId="0" borderId="0" xfId="0" applyFont="1" applyAlignment="1">
      <alignment horizontal="center" wrapText="1"/>
    </xf>
    <xf numFmtId="0" fontId="1" fillId="0" borderId="0" xfId="0" applyFont="1"/>
    <xf numFmtId="0" fontId="0" fillId="4" borderId="0" xfId="0" applyFill="1"/>
    <xf numFmtId="0" fontId="2" fillId="0" borderId="0" xfId="0" applyFont="1"/>
    <xf numFmtId="0" fontId="3" fillId="5" borderId="0" xfId="0" applyFont="1" applyFill="1"/>
    <xf numFmtId="0" fontId="0" fillId="5" borderId="0" xfId="0" applyFill="1"/>
    <xf numFmtId="0" fontId="2" fillId="0" borderId="0" xfId="0" applyFont="1" applyFill="1"/>
    <xf numFmtId="0" fontId="3" fillId="6" borderId="0" xfId="0" applyFont="1" applyFill="1"/>
    <xf numFmtId="0" fontId="0" fillId="6" borderId="0" xfId="0" applyFill="1"/>
    <xf numFmtId="1" fontId="0" fillId="6" borderId="0" xfId="0" applyNumberFormat="1" applyFill="1"/>
    <xf numFmtId="0" fontId="0" fillId="0" borderId="0" xfId="0" applyAlignment="1">
      <alignment horizontal="center"/>
    </xf>
    <xf numFmtId="0" fontId="3" fillId="7" borderId="0" xfId="0" applyFont="1" applyFill="1"/>
    <xf numFmtId="0" fontId="0" fillId="7" borderId="0" xfId="0" applyFill="1"/>
    <xf numFmtId="1" fontId="0" fillId="7" borderId="0" xfId="0" applyNumberFormat="1" applyFill="1"/>
    <xf numFmtId="0" fontId="3" fillId="8" borderId="0" xfId="0" applyFont="1" applyFill="1"/>
    <xf numFmtId="0" fontId="0" fillId="8" borderId="0" xfId="0" applyFill="1"/>
    <xf numFmtId="1" fontId="0" fillId="8" borderId="0" xfId="0" applyNumberFormat="1" applyFill="1"/>
    <xf numFmtId="0" fontId="2" fillId="0" borderId="0" xfId="0" applyFont="1" applyAlignment="1">
      <alignment textRotation="90" wrapText="1"/>
    </xf>
    <xf numFmtId="0" fontId="0" fillId="0" borderId="0" xfId="0" applyAlignment="1">
      <alignment textRotation="90" wrapText="1"/>
    </xf>
    <xf numFmtId="0" fontId="2" fillId="0" borderId="0" xfId="0" applyFont="1" applyFill="1" applyAlignment="1">
      <alignment textRotation="90" wrapText="1"/>
    </xf>
    <xf numFmtId="0" fontId="3" fillId="0" borderId="0" xfId="0" applyNumberFormat="1" applyFont="1" applyAlignment="1">
      <alignment horizontal="center" textRotation="90"/>
    </xf>
    <xf numFmtId="2" fontId="2" fillId="0" borderId="0" xfId="0" applyNumberFormat="1" applyFont="1" applyFill="1" applyAlignment="1">
      <alignment horizontal="center" textRotation="90"/>
    </xf>
    <xf numFmtId="0" fontId="0" fillId="0" borderId="0" xfId="0" applyNumberFormat="1" applyAlignment="1">
      <alignment horizontal="center" textRotation="90"/>
    </xf>
    <xf numFmtId="2" fontId="0" fillId="0" borderId="0" xfId="0" applyNumberFormat="1" applyBorder="1" applyAlignment="1">
      <alignment horizontal="center" textRotation="90"/>
    </xf>
    <xf numFmtId="0" fontId="6" fillId="0" borderId="0" xfId="0" applyFont="1"/>
    <xf numFmtId="1" fontId="6" fillId="0" borderId="0" xfId="0" applyNumberFormat="1" applyFont="1"/>
    <xf numFmtId="1" fontId="0" fillId="0" borderId="0" xfId="0" applyNumberFormat="1"/>
    <xf numFmtId="2" fontId="0" fillId="0" borderId="0" xfId="0" applyNumberFormat="1"/>
    <xf numFmtId="0" fontId="3" fillId="0" borderId="0" xfId="0" applyFont="1" applyAlignment="1">
      <alignment horizontal="center"/>
    </xf>
    <xf numFmtId="2" fontId="2" fillId="0" borderId="0" xfId="0" applyNumberFormat="1" applyFont="1" applyAlignment="1">
      <alignment horizontal="center"/>
    </xf>
    <xf numFmtId="0" fontId="0" fillId="0" borderId="0" xfId="0" applyNumberFormat="1" applyAlignment="1">
      <alignment horizontal="center"/>
    </xf>
    <xf numFmtId="2" fontId="0" fillId="0" borderId="1" xfId="0" applyNumberFormat="1" applyBorder="1" applyAlignment="1">
      <alignment horizontal="center"/>
    </xf>
    <xf numFmtId="0" fontId="3" fillId="0" borderId="0" xfId="0" applyFont="1"/>
    <xf numFmtId="0" fontId="6" fillId="0" borderId="0" xfId="0" applyFont="1" applyFill="1"/>
    <xf numFmtId="0" fontId="3" fillId="0" borderId="0" xfId="0" applyFont="1" applyBorder="1" applyAlignment="1">
      <alignment horizontal="center"/>
    </xf>
    <xf numFmtId="0" fontId="3" fillId="0" borderId="2" xfId="0" applyFont="1" applyBorder="1" applyAlignment="1">
      <alignment horizontal="center"/>
    </xf>
    <xf numFmtId="2" fontId="2" fillId="0" borderId="2" xfId="0" applyNumberFormat="1" applyFont="1" applyBorder="1" applyAlignment="1">
      <alignment horizontal="center"/>
    </xf>
    <xf numFmtId="0" fontId="0" fillId="0" borderId="2" xfId="0" applyNumberFormat="1" applyBorder="1" applyAlignment="1">
      <alignment horizontal="center"/>
    </xf>
    <xf numFmtId="0" fontId="3" fillId="0" borderId="0" xfId="0" applyNumberFormat="1" applyFont="1" applyAlignment="1">
      <alignment horizontal="center"/>
    </xf>
    <xf numFmtId="0" fontId="7" fillId="0" borderId="0" xfId="0" applyFont="1"/>
    <xf numFmtId="2" fontId="6" fillId="0" borderId="0" xfId="0" applyNumberFormat="1" applyFont="1"/>
    <xf numFmtId="1" fontId="8" fillId="0" borderId="0" xfId="0" applyNumberFormat="1" applyFont="1"/>
    <xf numFmtId="0" fontId="9" fillId="0" borderId="0" xfId="0" applyFont="1"/>
    <xf numFmtId="0" fontId="3" fillId="0" borderId="0" xfId="0" applyFont="1" applyFill="1"/>
    <xf numFmtId="0" fontId="3" fillId="0" borderId="0" xfId="1" applyFont="1" applyFill="1" applyAlignment="1">
      <alignment horizontal="left"/>
    </xf>
    <xf numFmtId="0" fontId="3" fillId="0" borderId="0" xfId="1" applyFont="1" applyFill="1" applyAlignment="1">
      <alignment horizontal="center"/>
    </xf>
    <xf numFmtId="0" fontId="3" fillId="0" borderId="0" xfId="1" applyFont="1" applyFill="1"/>
    <xf numFmtId="2" fontId="1" fillId="0" borderId="0" xfId="0" applyNumberFormat="1" applyFont="1" applyAlignment="1">
      <alignment horizontal="center" wrapText="1"/>
    </xf>
    <xf numFmtId="0" fontId="1" fillId="0" borderId="0" xfId="0" applyFont="1" applyFill="1" applyAlignment="1">
      <alignment wrapText="1"/>
    </xf>
    <xf numFmtId="0" fontId="0" fillId="9" borderId="0" xfId="0" applyFill="1"/>
    <xf numFmtId="2" fontId="0" fillId="0" borderId="0" xfId="0" applyNumberFormat="1" applyFill="1"/>
    <xf numFmtId="0" fontId="0" fillId="0" borderId="0" xfId="0" applyFill="1" applyAlignment="1"/>
    <xf numFmtId="0" fontId="12" fillId="0" borderId="0" xfId="0" applyFont="1" applyFill="1" applyAlignment="1">
      <alignment wrapText="1"/>
    </xf>
    <xf numFmtId="0" fontId="0" fillId="0" borderId="0" xfId="0" applyFill="1" applyAlignment="1">
      <alignment textRotation="90" wrapText="1"/>
    </xf>
    <xf numFmtId="0" fontId="3" fillId="0" borderId="0" xfId="0" applyFont="1" applyFill="1" applyAlignment="1">
      <alignment textRotation="90" wrapText="1"/>
    </xf>
    <xf numFmtId="1" fontId="0" fillId="0" borderId="0" xfId="0" applyNumberFormat="1" applyFill="1" applyAlignment="1">
      <alignment textRotation="90" wrapText="1"/>
    </xf>
    <xf numFmtId="0" fontId="0" fillId="0" borderId="0" xfId="0" applyFont="1" applyAlignment="1">
      <alignment textRotation="90"/>
    </xf>
    <xf numFmtId="0" fontId="0" fillId="10" borderId="0" xfId="0" applyFill="1" applyAlignment="1">
      <alignment textRotation="90" wrapText="1"/>
    </xf>
    <xf numFmtId="0" fontId="1" fillId="0" borderId="0" xfId="0" applyFont="1" applyAlignment="1">
      <alignment textRotation="90"/>
    </xf>
    <xf numFmtId="0" fontId="3" fillId="0" borderId="0" xfId="1" applyFill="1"/>
    <xf numFmtId="0" fontId="3" fillId="0" borderId="0" xfId="1" applyFill="1" applyAlignment="1">
      <alignment horizontal="center"/>
    </xf>
    <xf numFmtId="0" fontId="3" fillId="0" borderId="0" xfId="1" applyFont="1" applyFill="1" applyAlignment="1">
      <alignment horizontal="right"/>
    </xf>
    <xf numFmtId="0" fontId="3" fillId="0" borderId="0" xfId="1" applyFill="1" applyAlignment="1">
      <alignment horizontal="left"/>
    </xf>
    <xf numFmtId="1" fontId="3" fillId="0" borderId="0" xfId="1" applyNumberFormat="1" applyFont="1" applyFill="1"/>
    <xf numFmtId="0" fontId="3" fillId="0" borderId="0" xfId="1" applyFill="1" applyAlignment="1"/>
    <xf numFmtId="1" fontId="3" fillId="0" borderId="0" xfId="1" applyNumberFormat="1" applyFont="1" applyFill="1" applyAlignment="1">
      <alignment horizontal="right"/>
    </xf>
    <xf numFmtId="0" fontId="0" fillId="0" borderId="0" xfId="0" applyAlignment="1">
      <alignment horizontal="left"/>
    </xf>
    <xf numFmtId="0" fontId="0" fillId="0" borderId="0" xfId="0" applyNumberFormat="1"/>
    <xf numFmtId="1" fontId="0" fillId="0" borderId="0" xfId="0" applyNumberFormat="1" applyFill="1"/>
    <xf numFmtId="0" fontId="3" fillId="0" borderId="0" xfId="0" applyFont="1" applyFill="1" applyAlignment="1">
      <alignment horizontal="right"/>
    </xf>
    <xf numFmtId="0" fontId="3" fillId="11" borderId="0" xfId="1" applyFont="1" applyFill="1"/>
  </cellXfs>
  <cellStyles count="3">
    <cellStyle name="Normal" xfId="0" builtinId="0"/>
    <cellStyle name="Normal 2" xfId="1"/>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209550</xdr:colOff>
      <xdr:row>1</xdr:row>
      <xdr:rowOff>38098</xdr:rowOff>
    </xdr:from>
    <xdr:to>
      <xdr:col>8</xdr:col>
      <xdr:colOff>514350</xdr:colOff>
      <xdr:row>22</xdr:row>
      <xdr:rowOff>76200</xdr:rowOff>
    </xdr:to>
    <xdr:sp macro="" textlink="">
      <xdr:nvSpPr>
        <xdr:cNvPr id="2" name="TextBox 1"/>
        <xdr:cNvSpPr txBox="1"/>
      </xdr:nvSpPr>
      <xdr:spPr>
        <a:xfrm>
          <a:off x="209550" y="228598"/>
          <a:ext cx="5181600" cy="40386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just"/>
          <a:r>
            <a:rPr lang="en-GB" sz="1100"/>
            <a:t>The following  sheets contain the larval</a:t>
          </a:r>
          <a:r>
            <a:rPr lang="en-GB" sz="1100" baseline="0"/>
            <a:t> fish abundance and length data for the surveys conducted in April, July and October 2007, together with ranked overall abundance data for the entire survey in each month. The abundance and length data are provided in separate sheets for April, July and October.  Column A in these sheets contains the station number, column B the species of larval fish caught, column C the abundance of the larval fish species per station (expressed as number of fish per 1000m</a:t>
          </a:r>
          <a:r>
            <a:rPr lang="en-GB" sz="1100" baseline="30000"/>
            <a:t>3</a:t>
          </a:r>
          <a:r>
            <a:rPr lang="en-GB" sz="1100" baseline="0"/>
            <a:t>) OR  the length of the fish caught. Where no length is provided for a station with fish in the corresponding abundance data the fish were damaged in some way as to prevent their measurement. </a:t>
          </a:r>
        </a:p>
        <a:p>
          <a:pPr algn="just"/>
          <a:endParaRPr lang="en-GB" sz="1100" baseline="0"/>
        </a:p>
        <a:p>
          <a:pPr algn="just"/>
          <a:r>
            <a:rPr lang="en-GB" sz="1100" baseline="0"/>
            <a:t>All 100 stations are included in April however only 35 out of the total 100 stations are provided  for July and October.  The stations processed were chosen at random within sections (5 sections) and depth bands (0-10, 10-15 and 15-25m).  The stations analyzed are identified in the tab 'Factors' column 'M'</a:t>
          </a:r>
        </a:p>
        <a:p>
          <a:pPr algn="just"/>
          <a:endParaRPr lang="en-GB" sz="1100" baseline="0"/>
        </a:p>
        <a:p>
          <a:pPr algn="just"/>
          <a:r>
            <a:rPr lang="en-GB" sz="1100" baseline="0"/>
            <a:t>Dominance tables providing ranked overall abundance throughout each survey are provided in the sheet entitle "Dominance".  The overall abundances were calculated by summing the number of fish caught for each species in the entire survey and dividing by the total volume of water filtered during the survey (measured in 1000m</a:t>
          </a:r>
          <a:r>
            <a:rPr lang="en-GB" sz="1100" baseline="30000"/>
            <a:t>3</a:t>
          </a:r>
          <a:r>
            <a:rPr lang="en-GB" sz="1100" baseline="0"/>
            <a:t>).  The three most abundant species in each month are highlighted as the stomach contents of these species will be analysed. Please note that many gobidae parts were found in October which could not be assigned with confidence to a species. It is suspected however , that most (if not all) of these parts belonged to </a:t>
          </a:r>
          <a:r>
            <a:rPr lang="en-GB" sz="1100" i="1" baseline="0"/>
            <a:t>A. minuta</a:t>
          </a:r>
          <a:r>
            <a:rPr lang="en-GB" sz="1100" baseline="0"/>
            <a:t>.</a:t>
          </a:r>
          <a:endParaRPr lang="en-GB" sz="1100"/>
        </a:p>
      </xdr:txBody>
    </xdr:sp>
    <xdr:clientData/>
  </xdr:twoCellAnchor>
  <xdr:twoCellAnchor editAs="oneCell">
    <xdr:from>
      <xdr:col>10</xdr:col>
      <xdr:colOff>0</xdr:colOff>
      <xdr:row>1</xdr:row>
      <xdr:rowOff>0</xdr:rowOff>
    </xdr:from>
    <xdr:to>
      <xdr:col>20</xdr:col>
      <xdr:colOff>390525</xdr:colOff>
      <xdr:row>50</xdr:row>
      <xdr:rowOff>95250</xdr:rowOff>
    </xdr:to>
    <xdr:pic>
      <xdr:nvPicPr>
        <xdr:cNvPr id="3" name="Picture 3"/>
        <xdr:cNvPicPr>
          <a:picLocks noChangeAspect="1"/>
        </xdr:cNvPicPr>
      </xdr:nvPicPr>
      <xdr:blipFill>
        <a:blip xmlns:r="http://schemas.openxmlformats.org/officeDocument/2006/relationships" r:embed="rId1" cstate="print"/>
        <a:srcRect/>
        <a:stretch>
          <a:fillRect/>
        </a:stretch>
      </xdr:blipFill>
      <xdr:spPr bwMode="auto">
        <a:xfrm>
          <a:off x="6096000" y="190500"/>
          <a:ext cx="6686550" cy="9429750"/>
        </a:xfrm>
        <a:prstGeom prst="rect">
          <a:avLst/>
        </a:prstGeom>
        <a:noFill/>
        <a:ln w="9525">
          <a:noFill/>
          <a:miter lim="800000"/>
          <a:headEnd/>
          <a:tailEnd/>
        </a:ln>
      </xdr:spPr>
    </xdr:pic>
    <xdr:clientData/>
  </xdr:twoCellAnchor>
  <xdr:oneCellAnchor>
    <xdr:from>
      <xdr:col>18</xdr:col>
      <xdr:colOff>476250</xdr:colOff>
      <xdr:row>8</xdr:row>
      <xdr:rowOff>152400</xdr:rowOff>
    </xdr:from>
    <xdr:ext cx="199150" cy="269884"/>
    <xdr:sp macro="" textlink="">
      <xdr:nvSpPr>
        <xdr:cNvPr id="4" name="TextBox 3"/>
        <xdr:cNvSpPr txBox="1"/>
      </xdr:nvSpPr>
      <xdr:spPr>
        <a:xfrm>
          <a:off x="11649075" y="1676400"/>
          <a:ext cx="199150"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1</a:t>
          </a:r>
        </a:p>
      </xdr:txBody>
    </xdr:sp>
    <xdr:clientData/>
  </xdr:oneCellAnchor>
  <xdr:oneCellAnchor>
    <xdr:from>
      <xdr:col>18</xdr:col>
      <xdr:colOff>361950</xdr:colOff>
      <xdr:row>11</xdr:row>
      <xdr:rowOff>57150</xdr:rowOff>
    </xdr:from>
    <xdr:ext cx="199150" cy="269884"/>
    <xdr:sp macro="" textlink="">
      <xdr:nvSpPr>
        <xdr:cNvPr id="5" name="TextBox 4"/>
        <xdr:cNvSpPr txBox="1"/>
      </xdr:nvSpPr>
      <xdr:spPr>
        <a:xfrm>
          <a:off x="11534775" y="2152650"/>
          <a:ext cx="199150"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2</a:t>
          </a:r>
        </a:p>
      </xdr:txBody>
    </xdr:sp>
    <xdr:clientData/>
  </xdr:oneCellAnchor>
  <xdr:oneCellAnchor>
    <xdr:from>
      <xdr:col>18</xdr:col>
      <xdr:colOff>276225</xdr:colOff>
      <xdr:row>13</xdr:row>
      <xdr:rowOff>114300</xdr:rowOff>
    </xdr:from>
    <xdr:ext cx="199150" cy="269884"/>
    <xdr:sp macro="" textlink="">
      <xdr:nvSpPr>
        <xdr:cNvPr id="6" name="TextBox 5"/>
        <xdr:cNvSpPr txBox="1"/>
      </xdr:nvSpPr>
      <xdr:spPr>
        <a:xfrm>
          <a:off x="11449050" y="2590800"/>
          <a:ext cx="199150"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3</a:t>
          </a:r>
        </a:p>
      </xdr:txBody>
    </xdr:sp>
    <xdr:clientData/>
  </xdr:oneCellAnchor>
  <xdr:oneCellAnchor>
    <xdr:from>
      <xdr:col>18</xdr:col>
      <xdr:colOff>209550</xdr:colOff>
      <xdr:row>15</xdr:row>
      <xdr:rowOff>114300</xdr:rowOff>
    </xdr:from>
    <xdr:ext cx="199150" cy="269884"/>
    <xdr:sp macro="" textlink="">
      <xdr:nvSpPr>
        <xdr:cNvPr id="7" name="TextBox 6"/>
        <xdr:cNvSpPr txBox="1"/>
      </xdr:nvSpPr>
      <xdr:spPr>
        <a:xfrm>
          <a:off x="11382375" y="2971800"/>
          <a:ext cx="199150"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4</a:t>
          </a:r>
        </a:p>
      </xdr:txBody>
    </xdr:sp>
    <xdr:clientData/>
  </xdr:oneCellAnchor>
  <xdr:oneCellAnchor>
    <xdr:from>
      <xdr:col>18</xdr:col>
      <xdr:colOff>76200</xdr:colOff>
      <xdr:row>18</xdr:row>
      <xdr:rowOff>104775</xdr:rowOff>
    </xdr:from>
    <xdr:ext cx="199150" cy="269884"/>
    <xdr:sp macro="" textlink="">
      <xdr:nvSpPr>
        <xdr:cNvPr id="8" name="TextBox 7"/>
        <xdr:cNvSpPr txBox="1"/>
      </xdr:nvSpPr>
      <xdr:spPr>
        <a:xfrm>
          <a:off x="11249025" y="3533775"/>
          <a:ext cx="199150"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5</a:t>
          </a:r>
        </a:p>
      </xdr:txBody>
    </xdr:sp>
    <xdr:clientData/>
  </xdr:oneCellAnchor>
  <xdr:oneCellAnchor>
    <xdr:from>
      <xdr:col>17</xdr:col>
      <xdr:colOff>504825</xdr:colOff>
      <xdr:row>20</xdr:row>
      <xdr:rowOff>152400</xdr:rowOff>
    </xdr:from>
    <xdr:ext cx="199150" cy="269884"/>
    <xdr:sp macro="" textlink="">
      <xdr:nvSpPr>
        <xdr:cNvPr id="9" name="TextBox 8"/>
        <xdr:cNvSpPr txBox="1"/>
      </xdr:nvSpPr>
      <xdr:spPr>
        <a:xfrm>
          <a:off x="11068050" y="3962400"/>
          <a:ext cx="199150"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6</a:t>
          </a:r>
        </a:p>
      </xdr:txBody>
    </xdr:sp>
    <xdr:clientData/>
  </xdr:oneCellAnchor>
  <xdr:oneCellAnchor>
    <xdr:from>
      <xdr:col>17</xdr:col>
      <xdr:colOff>238125</xdr:colOff>
      <xdr:row>23</xdr:row>
      <xdr:rowOff>47625</xdr:rowOff>
    </xdr:from>
    <xdr:ext cx="199150" cy="269884"/>
    <xdr:sp macro="" textlink="">
      <xdr:nvSpPr>
        <xdr:cNvPr id="10" name="TextBox 9"/>
        <xdr:cNvSpPr txBox="1"/>
      </xdr:nvSpPr>
      <xdr:spPr>
        <a:xfrm>
          <a:off x="10801350" y="4429125"/>
          <a:ext cx="199150"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7</a:t>
          </a:r>
        </a:p>
      </xdr:txBody>
    </xdr:sp>
    <xdr:clientData/>
  </xdr:oneCellAnchor>
  <xdr:oneCellAnchor>
    <xdr:from>
      <xdr:col>17</xdr:col>
      <xdr:colOff>57150</xdr:colOff>
      <xdr:row>25</xdr:row>
      <xdr:rowOff>38100</xdr:rowOff>
    </xdr:from>
    <xdr:ext cx="199150" cy="269884"/>
    <xdr:sp macro="" textlink="">
      <xdr:nvSpPr>
        <xdr:cNvPr id="11" name="TextBox 10"/>
        <xdr:cNvSpPr txBox="1"/>
      </xdr:nvSpPr>
      <xdr:spPr>
        <a:xfrm>
          <a:off x="10620375" y="4800600"/>
          <a:ext cx="199150"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8</a:t>
          </a:r>
        </a:p>
      </xdr:txBody>
    </xdr:sp>
    <xdr:clientData/>
  </xdr:oneCellAnchor>
  <xdr:oneCellAnchor>
    <xdr:from>
      <xdr:col>16</xdr:col>
      <xdr:colOff>342900</xdr:colOff>
      <xdr:row>27</xdr:row>
      <xdr:rowOff>95250</xdr:rowOff>
    </xdr:from>
    <xdr:ext cx="199150" cy="269884"/>
    <xdr:sp macro="" textlink="">
      <xdr:nvSpPr>
        <xdr:cNvPr id="12" name="TextBox 11"/>
        <xdr:cNvSpPr txBox="1"/>
      </xdr:nvSpPr>
      <xdr:spPr>
        <a:xfrm>
          <a:off x="10296525" y="5238750"/>
          <a:ext cx="199150"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9</a:t>
          </a:r>
        </a:p>
      </xdr:txBody>
    </xdr:sp>
    <xdr:clientData/>
  </xdr:oneCellAnchor>
  <xdr:oneCellAnchor>
    <xdr:from>
      <xdr:col>15</xdr:col>
      <xdr:colOff>381000</xdr:colOff>
      <xdr:row>30</xdr:row>
      <xdr:rowOff>57150</xdr:rowOff>
    </xdr:from>
    <xdr:ext cx="307469" cy="269884"/>
    <xdr:sp macro="" textlink="">
      <xdr:nvSpPr>
        <xdr:cNvPr id="13" name="TextBox 12"/>
        <xdr:cNvSpPr txBox="1"/>
      </xdr:nvSpPr>
      <xdr:spPr>
        <a:xfrm>
          <a:off x="9725025" y="5772150"/>
          <a:ext cx="307469"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10</a:t>
          </a:r>
        </a:p>
      </xdr:txBody>
    </xdr:sp>
    <xdr:clientData/>
  </xdr:oneCellAnchor>
  <xdr:oneCellAnchor>
    <xdr:from>
      <xdr:col>15</xdr:col>
      <xdr:colOff>57150</xdr:colOff>
      <xdr:row>31</xdr:row>
      <xdr:rowOff>171450</xdr:rowOff>
    </xdr:from>
    <xdr:ext cx="307469" cy="269884"/>
    <xdr:sp macro="" textlink="">
      <xdr:nvSpPr>
        <xdr:cNvPr id="14" name="TextBox 13"/>
        <xdr:cNvSpPr txBox="1"/>
      </xdr:nvSpPr>
      <xdr:spPr>
        <a:xfrm>
          <a:off x="9401175" y="6076950"/>
          <a:ext cx="307469"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11</a:t>
          </a:r>
        </a:p>
      </xdr:txBody>
    </xdr:sp>
    <xdr:clientData/>
  </xdr:oneCellAnchor>
  <xdr:oneCellAnchor>
    <xdr:from>
      <xdr:col>14</xdr:col>
      <xdr:colOff>361950</xdr:colOff>
      <xdr:row>33</xdr:row>
      <xdr:rowOff>180975</xdr:rowOff>
    </xdr:from>
    <xdr:ext cx="307469" cy="269884"/>
    <xdr:sp macro="" textlink="">
      <xdr:nvSpPr>
        <xdr:cNvPr id="15" name="TextBox 14"/>
        <xdr:cNvSpPr txBox="1"/>
      </xdr:nvSpPr>
      <xdr:spPr>
        <a:xfrm>
          <a:off x="9096375" y="6467475"/>
          <a:ext cx="307469"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12</a:t>
          </a:r>
        </a:p>
      </xdr:txBody>
    </xdr:sp>
    <xdr:clientData/>
  </xdr:oneCellAnchor>
  <xdr:oneCellAnchor>
    <xdr:from>
      <xdr:col>13</xdr:col>
      <xdr:colOff>476250</xdr:colOff>
      <xdr:row>36</xdr:row>
      <xdr:rowOff>161925</xdr:rowOff>
    </xdr:from>
    <xdr:ext cx="307469" cy="269884"/>
    <xdr:sp macro="" textlink="">
      <xdr:nvSpPr>
        <xdr:cNvPr id="16" name="TextBox 15"/>
        <xdr:cNvSpPr txBox="1"/>
      </xdr:nvSpPr>
      <xdr:spPr>
        <a:xfrm>
          <a:off x="8601075" y="7019925"/>
          <a:ext cx="307469"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13</a:t>
          </a:r>
        </a:p>
      </xdr:txBody>
    </xdr:sp>
    <xdr:clientData/>
  </xdr:oneCellAnchor>
  <xdr:oneCellAnchor>
    <xdr:from>
      <xdr:col>12</xdr:col>
      <xdr:colOff>638175</xdr:colOff>
      <xdr:row>41</xdr:row>
      <xdr:rowOff>28575</xdr:rowOff>
    </xdr:from>
    <xdr:ext cx="307469" cy="269884"/>
    <xdr:sp macro="" textlink="">
      <xdr:nvSpPr>
        <xdr:cNvPr id="17" name="TextBox 16"/>
        <xdr:cNvSpPr txBox="1"/>
      </xdr:nvSpPr>
      <xdr:spPr>
        <a:xfrm>
          <a:off x="7953375" y="7839075"/>
          <a:ext cx="307469"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14</a:t>
          </a:r>
        </a:p>
      </xdr:txBody>
    </xdr:sp>
    <xdr:clientData/>
  </xdr:oneCellAnchor>
  <xdr:twoCellAnchor>
    <xdr:from>
      <xdr:col>12</xdr:col>
      <xdr:colOff>695325</xdr:colOff>
      <xdr:row>13</xdr:row>
      <xdr:rowOff>66675</xdr:rowOff>
    </xdr:from>
    <xdr:to>
      <xdr:col>19</xdr:col>
      <xdr:colOff>104775</xdr:colOff>
      <xdr:row>15</xdr:row>
      <xdr:rowOff>133350</xdr:rowOff>
    </xdr:to>
    <xdr:cxnSp macro="">
      <xdr:nvCxnSpPr>
        <xdr:cNvPr id="18" name="Straight Connector 17"/>
        <xdr:cNvCxnSpPr/>
      </xdr:nvCxnSpPr>
      <xdr:spPr>
        <a:xfrm>
          <a:off x="8010525" y="2543175"/>
          <a:ext cx="3876675" cy="4476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257175</xdr:colOff>
      <xdr:row>21</xdr:row>
      <xdr:rowOff>133350</xdr:rowOff>
    </xdr:from>
    <xdr:to>
      <xdr:col>18</xdr:col>
      <xdr:colOff>180975</xdr:colOff>
      <xdr:row>22</xdr:row>
      <xdr:rowOff>76200</xdr:rowOff>
    </xdr:to>
    <xdr:cxnSp macro="">
      <xdr:nvCxnSpPr>
        <xdr:cNvPr id="19" name="Straight Connector 18"/>
        <xdr:cNvCxnSpPr/>
      </xdr:nvCxnSpPr>
      <xdr:spPr>
        <a:xfrm>
          <a:off x="7572375" y="4133850"/>
          <a:ext cx="3781425" cy="1333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304800</xdr:colOff>
      <xdr:row>7</xdr:row>
      <xdr:rowOff>85725</xdr:rowOff>
    </xdr:from>
    <xdr:ext cx="1317235" cy="329544"/>
    <xdr:sp macro="" textlink="">
      <xdr:nvSpPr>
        <xdr:cNvPr id="20" name="TextBox 19"/>
        <xdr:cNvSpPr txBox="1"/>
      </xdr:nvSpPr>
      <xdr:spPr>
        <a:xfrm>
          <a:off x="8429625" y="1419225"/>
          <a:ext cx="1317235" cy="32954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800" b="1">
              <a:solidFill>
                <a:srgbClr val="0070C0"/>
              </a:solidFill>
              <a:latin typeface="Arial" pitchFamily="34" charset="0"/>
              <a:cs typeface="Arial" pitchFamily="34" charset="0"/>
            </a:rPr>
            <a:t>SECTION 1</a:t>
          </a:r>
        </a:p>
      </xdr:txBody>
    </xdr:sp>
    <xdr:clientData/>
  </xdr:oneCellAnchor>
  <xdr:oneCellAnchor>
    <xdr:from>
      <xdr:col>11</xdr:col>
      <xdr:colOff>161925</xdr:colOff>
      <xdr:row>15</xdr:row>
      <xdr:rowOff>66675</xdr:rowOff>
    </xdr:from>
    <xdr:ext cx="1317235" cy="329544"/>
    <xdr:sp macro="" textlink="">
      <xdr:nvSpPr>
        <xdr:cNvPr id="21" name="TextBox 20"/>
        <xdr:cNvSpPr txBox="1"/>
      </xdr:nvSpPr>
      <xdr:spPr>
        <a:xfrm>
          <a:off x="6867525" y="2924175"/>
          <a:ext cx="1317235" cy="32954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800" b="1">
              <a:solidFill>
                <a:srgbClr val="0070C0"/>
              </a:solidFill>
              <a:latin typeface="Arial" pitchFamily="34" charset="0"/>
              <a:cs typeface="Arial" pitchFamily="34" charset="0"/>
            </a:rPr>
            <a:t>SECTION 2</a:t>
          </a:r>
        </a:p>
      </xdr:txBody>
    </xdr:sp>
    <xdr:clientData/>
  </xdr:oneCellAnchor>
  <xdr:oneCellAnchor>
    <xdr:from>
      <xdr:col>10</xdr:col>
      <xdr:colOff>466725</xdr:colOff>
      <xdr:row>23</xdr:row>
      <xdr:rowOff>76200</xdr:rowOff>
    </xdr:from>
    <xdr:ext cx="1317235" cy="329544"/>
    <xdr:sp macro="" textlink="">
      <xdr:nvSpPr>
        <xdr:cNvPr id="22" name="TextBox 21"/>
        <xdr:cNvSpPr txBox="1"/>
      </xdr:nvSpPr>
      <xdr:spPr>
        <a:xfrm>
          <a:off x="6562725" y="4457700"/>
          <a:ext cx="1317235" cy="32954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800" b="1">
              <a:solidFill>
                <a:srgbClr val="0070C0"/>
              </a:solidFill>
              <a:latin typeface="Arial" pitchFamily="34" charset="0"/>
              <a:cs typeface="Arial" pitchFamily="34" charset="0"/>
            </a:rPr>
            <a:t>SECTION 3</a:t>
          </a:r>
        </a:p>
      </xdr:txBody>
    </xdr:sp>
    <xdr:clientData/>
  </xdr:oneCellAnchor>
  <xdr:twoCellAnchor>
    <xdr:from>
      <xdr:col>11</xdr:col>
      <xdr:colOff>104775</xdr:colOff>
      <xdr:row>28</xdr:row>
      <xdr:rowOff>57150</xdr:rowOff>
    </xdr:from>
    <xdr:to>
      <xdr:col>17</xdr:col>
      <xdr:colOff>28575</xdr:colOff>
      <xdr:row>29</xdr:row>
      <xdr:rowOff>0</xdr:rowOff>
    </xdr:to>
    <xdr:cxnSp macro="">
      <xdr:nvCxnSpPr>
        <xdr:cNvPr id="23" name="Straight Connector 22"/>
        <xdr:cNvCxnSpPr/>
      </xdr:nvCxnSpPr>
      <xdr:spPr>
        <a:xfrm>
          <a:off x="6810375" y="5391150"/>
          <a:ext cx="3781425" cy="1333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390525</xdr:colOff>
      <xdr:row>29</xdr:row>
      <xdr:rowOff>104775</xdr:rowOff>
    </xdr:from>
    <xdr:ext cx="1317235" cy="329544"/>
    <xdr:sp macro="" textlink="">
      <xdr:nvSpPr>
        <xdr:cNvPr id="24" name="TextBox 23"/>
        <xdr:cNvSpPr txBox="1"/>
      </xdr:nvSpPr>
      <xdr:spPr>
        <a:xfrm>
          <a:off x="6486525" y="5629275"/>
          <a:ext cx="1317235" cy="32954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800" b="1">
              <a:solidFill>
                <a:srgbClr val="0070C0"/>
              </a:solidFill>
              <a:latin typeface="Arial" pitchFamily="34" charset="0"/>
              <a:cs typeface="Arial" pitchFamily="34" charset="0"/>
            </a:rPr>
            <a:t>SECTION 4</a:t>
          </a:r>
        </a:p>
      </xdr:txBody>
    </xdr:sp>
    <xdr:clientData/>
  </xdr:oneCellAnchor>
  <xdr:oneCellAnchor>
    <xdr:from>
      <xdr:col>13</xdr:col>
      <xdr:colOff>447675</xdr:colOff>
      <xdr:row>39</xdr:row>
      <xdr:rowOff>38100</xdr:rowOff>
    </xdr:from>
    <xdr:ext cx="1317235" cy="329544"/>
    <xdr:sp macro="" textlink="">
      <xdr:nvSpPr>
        <xdr:cNvPr id="25" name="TextBox 24"/>
        <xdr:cNvSpPr txBox="1"/>
      </xdr:nvSpPr>
      <xdr:spPr>
        <a:xfrm>
          <a:off x="8572500" y="7467600"/>
          <a:ext cx="1317235" cy="32954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800" b="1">
              <a:solidFill>
                <a:srgbClr val="0070C0"/>
              </a:solidFill>
              <a:latin typeface="Arial" pitchFamily="34" charset="0"/>
              <a:cs typeface="Arial" pitchFamily="34" charset="0"/>
            </a:rPr>
            <a:t>SECTION 5</a:t>
          </a:r>
        </a:p>
      </xdr:txBody>
    </xdr:sp>
    <xdr:clientData/>
  </xdr:oneCellAnchor>
  <xdr:twoCellAnchor>
    <xdr:from>
      <xdr:col>11</xdr:col>
      <xdr:colOff>133350</xdr:colOff>
      <xdr:row>32</xdr:row>
      <xdr:rowOff>180975</xdr:rowOff>
    </xdr:from>
    <xdr:to>
      <xdr:col>16</xdr:col>
      <xdr:colOff>95250</xdr:colOff>
      <xdr:row>33</xdr:row>
      <xdr:rowOff>123825</xdr:rowOff>
    </xdr:to>
    <xdr:cxnSp macro="">
      <xdr:nvCxnSpPr>
        <xdr:cNvPr id="26" name="Straight Connector 25"/>
        <xdr:cNvCxnSpPr/>
      </xdr:nvCxnSpPr>
      <xdr:spPr>
        <a:xfrm>
          <a:off x="6838950" y="6276975"/>
          <a:ext cx="3209925" cy="1333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K3:N3"/>
  <sheetViews>
    <sheetView workbookViewId="0">
      <selection activeCell="H24" sqref="H24"/>
    </sheetView>
  </sheetViews>
  <sheetFormatPr defaultRowHeight="15"/>
  <cols>
    <col min="13" max="13" width="12.140625" customWidth="1"/>
    <col min="269" max="269" width="12.140625" customWidth="1"/>
    <col min="525" max="525" width="12.140625" customWidth="1"/>
    <col min="781" max="781" width="12.140625" customWidth="1"/>
    <col min="1037" max="1037" width="12.140625" customWidth="1"/>
    <col min="1293" max="1293" width="12.140625" customWidth="1"/>
    <col min="1549" max="1549" width="12.140625" customWidth="1"/>
    <col min="1805" max="1805" width="12.140625" customWidth="1"/>
    <col min="2061" max="2061" width="12.140625" customWidth="1"/>
    <col min="2317" max="2317" width="12.140625" customWidth="1"/>
    <col min="2573" max="2573" width="12.140625" customWidth="1"/>
    <col min="2829" max="2829" width="12.140625" customWidth="1"/>
    <col min="3085" max="3085" width="12.140625" customWidth="1"/>
    <col min="3341" max="3341" width="12.140625" customWidth="1"/>
    <col min="3597" max="3597" width="12.140625" customWidth="1"/>
    <col min="3853" max="3853" width="12.140625" customWidth="1"/>
    <col min="4109" max="4109" width="12.140625" customWidth="1"/>
    <col min="4365" max="4365" width="12.140625" customWidth="1"/>
    <col min="4621" max="4621" width="12.140625" customWidth="1"/>
    <col min="4877" max="4877" width="12.140625" customWidth="1"/>
    <col min="5133" max="5133" width="12.140625" customWidth="1"/>
    <col min="5389" max="5389" width="12.140625" customWidth="1"/>
    <col min="5645" max="5645" width="12.140625" customWidth="1"/>
    <col min="5901" max="5901" width="12.140625" customWidth="1"/>
    <col min="6157" max="6157" width="12.140625" customWidth="1"/>
    <col min="6413" max="6413" width="12.140625" customWidth="1"/>
    <col min="6669" max="6669" width="12.140625" customWidth="1"/>
    <col min="6925" max="6925" width="12.140625" customWidth="1"/>
    <col min="7181" max="7181" width="12.140625" customWidth="1"/>
    <col min="7437" max="7437" width="12.140625" customWidth="1"/>
    <col min="7693" max="7693" width="12.140625" customWidth="1"/>
    <col min="7949" max="7949" width="12.140625" customWidth="1"/>
    <col min="8205" max="8205" width="12.140625" customWidth="1"/>
    <col min="8461" max="8461" width="12.140625" customWidth="1"/>
    <col min="8717" max="8717" width="12.140625" customWidth="1"/>
    <col min="8973" max="8973" width="12.140625" customWidth="1"/>
    <col min="9229" max="9229" width="12.140625" customWidth="1"/>
    <col min="9485" max="9485" width="12.140625" customWidth="1"/>
    <col min="9741" max="9741" width="12.140625" customWidth="1"/>
    <col min="9997" max="9997" width="12.140625" customWidth="1"/>
    <col min="10253" max="10253" width="12.140625" customWidth="1"/>
    <col min="10509" max="10509" width="12.140625" customWidth="1"/>
    <col min="10765" max="10765" width="12.140625" customWidth="1"/>
    <col min="11021" max="11021" width="12.140625" customWidth="1"/>
    <col min="11277" max="11277" width="12.140625" customWidth="1"/>
    <col min="11533" max="11533" width="12.140625" customWidth="1"/>
    <col min="11789" max="11789" width="12.140625" customWidth="1"/>
    <col min="12045" max="12045" width="12.140625" customWidth="1"/>
    <col min="12301" max="12301" width="12.140625" customWidth="1"/>
    <col min="12557" max="12557" width="12.140625" customWidth="1"/>
    <col min="12813" max="12813" width="12.140625" customWidth="1"/>
    <col min="13069" max="13069" width="12.140625" customWidth="1"/>
    <col min="13325" max="13325" width="12.140625" customWidth="1"/>
    <col min="13581" max="13581" width="12.140625" customWidth="1"/>
    <col min="13837" max="13837" width="12.140625" customWidth="1"/>
    <col min="14093" max="14093" width="12.140625" customWidth="1"/>
    <col min="14349" max="14349" width="12.140625" customWidth="1"/>
    <col min="14605" max="14605" width="12.140625" customWidth="1"/>
    <col min="14861" max="14861" width="12.140625" customWidth="1"/>
    <col min="15117" max="15117" width="12.140625" customWidth="1"/>
    <col min="15373" max="15373" width="12.140625" customWidth="1"/>
    <col min="15629" max="15629" width="12.140625" customWidth="1"/>
    <col min="15885" max="15885" width="12.140625" customWidth="1"/>
    <col min="16141" max="16141" width="12.140625" customWidth="1"/>
  </cols>
  <sheetData>
    <row r="3" spans="11:14">
      <c r="K3" s="1"/>
      <c r="L3" s="1"/>
      <c r="M3" s="53"/>
      <c r="N3" s="1"/>
    </row>
  </sheetData>
  <pageMargins left="0" right="0" top="0" bottom="0"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sheetPr>
    <tabColor rgb="FFFFFF00"/>
  </sheetPr>
  <dimension ref="A1:HJ440"/>
  <sheetViews>
    <sheetView tabSelected="1" workbookViewId="0">
      <pane ySplit="1" topLeftCell="A2" activePane="bottomLeft" state="frozen"/>
      <selection pane="bottomLeft" activeCell="F11" sqref="F11"/>
    </sheetView>
  </sheetViews>
  <sheetFormatPr defaultRowHeight="15"/>
  <cols>
    <col min="1" max="2" width="9.140625" style="3"/>
    <col min="3" max="3" width="22.85546875" style="3" customWidth="1"/>
    <col min="4" max="246" width="9.140625" style="3"/>
    <col min="247" max="247" width="22.85546875" style="3" customWidth="1"/>
    <col min="248" max="248" width="5.140625" style="3" customWidth="1"/>
    <col min="249" max="249" width="6.28515625" style="3" customWidth="1"/>
    <col min="250" max="250" width="6.42578125" style="3" customWidth="1"/>
    <col min="251" max="502" width="9.140625" style="3"/>
    <col min="503" max="503" width="22.85546875" style="3" customWidth="1"/>
    <col min="504" max="504" width="5.140625" style="3" customWidth="1"/>
    <col min="505" max="505" width="6.28515625" style="3" customWidth="1"/>
    <col min="506" max="506" width="6.42578125" style="3" customWidth="1"/>
    <col min="507" max="758" width="9.140625" style="3"/>
    <col min="759" max="759" width="22.85546875" style="3" customWidth="1"/>
    <col min="760" max="760" width="5.140625" style="3" customWidth="1"/>
    <col min="761" max="761" width="6.28515625" style="3" customWidth="1"/>
    <col min="762" max="762" width="6.42578125" style="3" customWidth="1"/>
    <col min="763" max="1014" width="9.140625" style="3"/>
    <col min="1015" max="1015" width="22.85546875" style="3" customWidth="1"/>
    <col min="1016" max="1016" width="5.140625" style="3" customWidth="1"/>
    <col min="1017" max="1017" width="6.28515625" style="3" customWidth="1"/>
    <col min="1018" max="1018" width="6.42578125" style="3" customWidth="1"/>
    <col min="1019" max="1270" width="9.140625" style="3"/>
    <col min="1271" max="1271" width="22.85546875" style="3" customWidth="1"/>
    <col min="1272" max="1272" width="5.140625" style="3" customWidth="1"/>
    <col min="1273" max="1273" width="6.28515625" style="3" customWidth="1"/>
    <col min="1274" max="1274" width="6.42578125" style="3" customWidth="1"/>
    <col min="1275" max="1526" width="9.140625" style="3"/>
    <col min="1527" max="1527" width="22.85546875" style="3" customWidth="1"/>
    <col min="1528" max="1528" width="5.140625" style="3" customWidth="1"/>
    <col min="1529" max="1529" width="6.28515625" style="3" customWidth="1"/>
    <col min="1530" max="1530" width="6.42578125" style="3" customWidth="1"/>
    <col min="1531" max="1782" width="9.140625" style="3"/>
    <col min="1783" max="1783" width="22.85546875" style="3" customWidth="1"/>
    <col min="1784" max="1784" width="5.140625" style="3" customWidth="1"/>
    <col min="1785" max="1785" width="6.28515625" style="3" customWidth="1"/>
    <col min="1786" max="1786" width="6.42578125" style="3" customWidth="1"/>
    <col min="1787" max="2038" width="9.140625" style="3"/>
    <col min="2039" max="2039" width="22.85546875" style="3" customWidth="1"/>
    <col min="2040" max="2040" width="5.140625" style="3" customWidth="1"/>
    <col min="2041" max="2041" width="6.28515625" style="3" customWidth="1"/>
    <col min="2042" max="2042" width="6.42578125" style="3" customWidth="1"/>
    <col min="2043" max="2294" width="9.140625" style="3"/>
    <col min="2295" max="2295" width="22.85546875" style="3" customWidth="1"/>
    <col min="2296" max="2296" width="5.140625" style="3" customWidth="1"/>
    <col min="2297" max="2297" width="6.28515625" style="3" customWidth="1"/>
    <col min="2298" max="2298" width="6.42578125" style="3" customWidth="1"/>
    <col min="2299" max="2550" width="9.140625" style="3"/>
    <col min="2551" max="2551" width="22.85546875" style="3" customWidth="1"/>
    <col min="2552" max="2552" width="5.140625" style="3" customWidth="1"/>
    <col min="2553" max="2553" width="6.28515625" style="3" customWidth="1"/>
    <col min="2554" max="2554" width="6.42578125" style="3" customWidth="1"/>
    <col min="2555" max="2806" width="9.140625" style="3"/>
    <col min="2807" max="2807" width="22.85546875" style="3" customWidth="1"/>
    <col min="2808" max="2808" width="5.140625" style="3" customWidth="1"/>
    <col min="2809" max="2809" width="6.28515625" style="3" customWidth="1"/>
    <col min="2810" max="2810" width="6.42578125" style="3" customWidth="1"/>
    <col min="2811" max="3062" width="9.140625" style="3"/>
    <col min="3063" max="3063" width="22.85546875" style="3" customWidth="1"/>
    <col min="3064" max="3064" width="5.140625" style="3" customWidth="1"/>
    <col min="3065" max="3065" width="6.28515625" style="3" customWidth="1"/>
    <col min="3066" max="3066" width="6.42578125" style="3" customWidth="1"/>
    <col min="3067" max="3318" width="9.140625" style="3"/>
    <col min="3319" max="3319" width="22.85546875" style="3" customWidth="1"/>
    <col min="3320" max="3320" width="5.140625" style="3" customWidth="1"/>
    <col min="3321" max="3321" width="6.28515625" style="3" customWidth="1"/>
    <col min="3322" max="3322" width="6.42578125" style="3" customWidth="1"/>
    <col min="3323" max="3574" width="9.140625" style="3"/>
    <col min="3575" max="3575" width="22.85546875" style="3" customWidth="1"/>
    <col min="3576" max="3576" width="5.140625" style="3" customWidth="1"/>
    <col min="3577" max="3577" width="6.28515625" style="3" customWidth="1"/>
    <col min="3578" max="3578" width="6.42578125" style="3" customWidth="1"/>
    <col min="3579" max="3830" width="9.140625" style="3"/>
    <col min="3831" max="3831" width="22.85546875" style="3" customWidth="1"/>
    <col min="3832" max="3832" width="5.140625" style="3" customWidth="1"/>
    <col min="3833" max="3833" width="6.28515625" style="3" customWidth="1"/>
    <col min="3834" max="3834" width="6.42578125" style="3" customWidth="1"/>
    <col min="3835" max="4086" width="9.140625" style="3"/>
    <col min="4087" max="4087" width="22.85546875" style="3" customWidth="1"/>
    <col min="4088" max="4088" width="5.140625" style="3" customWidth="1"/>
    <col min="4089" max="4089" width="6.28515625" style="3" customWidth="1"/>
    <col min="4090" max="4090" width="6.42578125" style="3" customWidth="1"/>
    <col min="4091" max="4342" width="9.140625" style="3"/>
    <col min="4343" max="4343" width="22.85546875" style="3" customWidth="1"/>
    <col min="4344" max="4344" width="5.140625" style="3" customWidth="1"/>
    <col min="4345" max="4345" width="6.28515625" style="3" customWidth="1"/>
    <col min="4346" max="4346" width="6.42578125" style="3" customWidth="1"/>
    <col min="4347" max="4598" width="9.140625" style="3"/>
    <col min="4599" max="4599" width="22.85546875" style="3" customWidth="1"/>
    <col min="4600" max="4600" width="5.140625" style="3" customWidth="1"/>
    <col min="4601" max="4601" width="6.28515625" style="3" customWidth="1"/>
    <col min="4602" max="4602" width="6.42578125" style="3" customWidth="1"/>
    <col min="4603" max="4854" width="9.140625" style="3"/>
    <col min="4855" max="4855" width="22.85546875" style="3" customWidth="1"/>
    <col min="4856" max="4856" width="5.140625" style="3" customWidth="1"/>
    <col min="4857" max="4857" width="6.28515625" style="3" customWidth="1"/>
    <col min="4858" max="4858" width="6.42578125" style="3" customWidth="1"/>
    <col min="4859" max="5110" width="9.140625" style="3"/>
    <col min="5111" max="5111" width="22.85546875" style="3" customWidth="1"/>
    <col min="5112" max="5112" width="5.140625" style="3" customWidth="1"/>
    <col min="5113" max="5113" width="6.28515625" style="3" customWidth="1"/>
    <col min="5114" max="5114" width="6.42578125" style="3" customWidth="1"/>
    <col min="5115" max="5366" width="9.140625" style="3"/>
    <col min="5367" max="5367" width="22.85546875" style="3" customWidth="1"/>
    <col min="5368" max="5368" width="5.140625" style="3" customWidth="1"/>
    <col min="5369" max="5369" width="6.28515625" style="3" customWidth="1"/>
    <col min="5370" max="5370" width="6.42578125" style="3" customWidth="1"/>
    <col min="5371" max="5622" width="9.140625" style="3"/>
    <col min="5623" max="5623" width="22.85546875" style="3" customWidth="1"/>
    <col min="5624" max="5624" width="5.140625" style="3" customWidth="1"/>
    <col min="5625" max="5625" width="6.28515625" style="3" customWidth="1"/>
    <col min="5626" max="5626" width="6.42578125" style="3" customWidth="1"/>
    <col min="5627" max="5878" width="9.140625" style="3"/>
    <col min="5879" max="5879" width="22.85546875" style="3" customWidth="1"/>
    <col min="5880" max="5880" width="5.140625" style="3" customWidth="1"/>
    <col min="5881" max="5881" width="6.28515625" style="3" customWidth="1"/>
    <col min="5882" max="5882" width="6.42578125" style="3" customWidth="1"/>
    <col min="5883" max="6134" width="9.140625" style="3"/>
    <col min="6135" max="6135" width="22.85546875" style="3" customWidth="1"/>
    <col min="6136" max="6136" width="5.140625" style="3" customWidth="1"/>
    <col min="6137" max="6137" width="6.28515625" style="3" customWidth="1"/>
    <col min="6138" max="6138" width="6.42578125" style="3" customWidth="1"/>
    <col min="6139" max="6390" width="9.140625" style="3"/>
    <col min="6391" max="6391" width="22.85546875" style="3" customWidth="1"/>
    <col min="6392" max="6392" width="5.140625" style="3" customWidth="1"/>
    <col min="6393" max="6393" width="6.28515625" style="3" customWidth="1"/>
    <col min="6394" max="6394" width="6.42578125" style="3" customWidth="1"/>
    <col min="6395" max="6646" width="9.140625" style="3"/>
    <col min="6647" max="6647" width="22.85546875" style="3" customWidth="1"/>
    <col min="6648" max="6648" width="5.140625" style="3" customWidth="1"/>
    <col min="6649" max="6649" width="6.28515625" style="3" customWidth="1"/>
    <col min="6650" max="6650" width="6.42578125" style="3" customWidth="1"/>
    <col min="6651" max="6902" width="9.140625" style="3"/>
    <col min="6903" max="6903" width="22.85546875" style="3" customWidth="1"/>
    <col min="6904" max="6904" width="5.140625" style="3" customWidth="1"/>
    <col min="6905" max="6905" width="6.28515625" style="3" customWidth="1"/>
    <col min="6906" max="6906" width="6.42578125" style="3" customWidth="1"/>
    <col min="6907" max="7158" width="9.140625" style="3"/>
    <col min="7159" max="7159" width="22.85546875" style="3" customWidth="1"/>
    <col min="7160" max="7160" width="5.140625" style="3" customWidth="1"/>
    <col min="7161" max="7161" width="6.28515625" style="3" customWidth="1"/>
    <col min="7162" max="7162" width="6.42578125" style="3" customWidth="1"/>
    <col min="7163" max="7414" width="9.140625" style="3"/>
    <col min="7415" max="7415" width="22.85546875" style="3" customWidth="1"/>
    <col min="7416" max="7416" width="5.140625" style="3" customWidth="1"/>
    <col min="7417" max="7417" width="6.28515625" style="3" customWidth="1"/>
    <col min="7418" max="7418" width="6.42578125" style="3" customWidth="1"/>
    <col min="7419" max="7670" width="9.140625" style="3"/>
    <col min="7671" max="7671" width="22.85546875" style="3" customWidth="1"/>
    <col min="7672" max="7672" width="5.140625" style="3" customWidth="1"/>
    <col min="7673" max="7673" width="6.28515625" style="3" customWidth="1"/>
    <col min="7674" max="7674" width="6.42578125" style="3" customWidth="1"/>
    <col min="7675" max="7926" width="9.140625" style="3"/>
    <col min="7927" max="7927" width="22.85546875" style="3" customWidth="1"/>
    <col min="7928" max="7928" width="5.140625" style="3" customWidth="1"/>
    <col min="7929" max="7929" width="6.28515625" style="3" customWidth="1"/>
    <col min="7930" max="7930" width="6.42578125" style="3" customWidth="1"/>
    <col min="7931" max="8182" width="9.140625" style="3"/>
    <col min="8183" max="8183" width="22.85546875" style="3" customWidth="1"/>
    <col min="8184" max="8184" width="5.140625" style="3" customWidth="1"/>
    <col min="8185" max="8185" width="6.28515625" style="3" customWidth="1"/>
    <col min="8186" max="8186" width="6.42578125" style="3" customWidth="1"/>
    <col min="8187" max="8438" width="9.140625" style="3"/>
    <col min="8439" max="8439" width="22.85546875" style="3" customWidth="1"/>
    <col min="8440" max="8440" width="5.140625" style="3" customWidth="1"/>
    <col min="8441" max="8441" width="6.28515625" style="3" customWidth="1"/>
    <col min="8442" max="8442" width="6.42578125" style="3" customWidth="1"/>
    <col min="8443" max="8694" width="9.140625" style="3"/>
    <col min="8695" max="8695" width="22.85546875" style="3" customWidth="1"/>
    <col min="8696" max="8696" width="5.140625" style="3" customWidth="1"/>
    <col min="8697" max="8697" width="6.28515625" style="3" customWidth="1"/>
    <col min="8698" max="8698" width="6.42578125" style="3" customWidth="1"/>
    <col min="8699" max="8950" width="9.140625" style="3"/>
    <col min="8951" max="8951" width="22.85546875" style="3" customWidth="1"/>
    <col min="8952" max="8952" width="5.140625" style="3" customWidth="1"/>
    <col min="8953" max="8953" width="6.28515625" style="3" customWidth="1"/>
    <col min="8954" max="8954" width="6.42578125" style="3" customWidth="1"/>
    <col min="8955" max="9206" width="9.140625" style="3"/>
    <col min="9207" max="9207" width="22.85546875" style="3" customWidth="1"/>
    <col min="9208" max="9208" width="5.140625" style="3" customWidth="1"/>
    <col min="9209" max="9209" width="6.28515625" style="3" customWidth="1"/>
    <col min="9210" max="9210" width="6.42578125" style="3" customWidth="1"/>
    <col min="9211" max="9462" width="9.140625" style="3"/>
    <col min="9463" max="9463" width="22.85546875" style="3" customWidth="1"/>
    <col min="9464" max="9464" width="5.140625" style="3" customWidth="1"/>
    <col min="9465" max="9465" width="6.28515625" style="3" customWidth="1"/>
    <col min="9466" max="9466" width="6.42578125" style="3" customWidth="1"/>
    <col min="9467" max="9718" width="9.140625" style="3"/>
    <col min="9719" max="9719" width="22.85546875" style="3" customWidth="1"/>
    <col min="9720" max="9720" width="5.140625" style="3" customWidth="1"/>
    <col min="9721" max="9721" width="6.28515625" style="3" customWidth="1"/>
    <col min="9722" max="9722" width="6.42578125" style="3" customWidth="1"/>
    <col min="9723" max="9974" width="9.140625" style="3"/>
    <col min="9975" max="9975" width="22.85546875" style="3" customWidth="1"/>
    <col min="9976" max="9976" width="5.140625" style="3" customWidth="1"/>
    <col min="9977" max="9977" width="6.28515625" style="3" customWidth="1"/>
    <col min="9978" max="9978" width="6.42578125" style="3" customWidth="1"/>
    <col min="9979" max="10230" width="9.140625" style="3"/>
    <col min="10231" max="10231" width="22.85546875" style="3" customWidth="1"/>
    <col min="10232" max="10232" width="5.140625" style="3" customWidth="1"/>
    <col min="10233" max="10233" width="6.28515625" style="3" customWidth="1"/>
    <col min="10234" max="10234" width="6.42578125" style="3" customWidth="1"/>
    <col min="10235" max="10486" width="9.140625" style="3"/>
    <col min="10487" max="10487" width="22.85546875" style="3" customWidth="1"/>
    <col min="10488" max="10488" width="5.140625" style="3" customWidth="1"/>
    <col min="10489" max="10489" width="6.28515625" style="3" customWidth="1"/>
    <col min="10490" max="10490" width="6.42578125" style="3" customWidth="1"/>
    <col min="10491" max="10742" width="9.140625" style="3"/>
    <col min="10743" max="10743" width="22.85546875" style="3" customWidth="1"/>
    <col min="10744" max="10744" width="5.140625" style="3" customWidth="1"/>
    <col min="10745" max="10745" width="6.28515625" style="3" customWidth="1"/>
    <col min="10746" max="10746" width="6.42578125" style="3" customWidth="1"/>
    <col min="10747" max="10998" width="9.140625" style="3"/>
    <col min="10999" max="10999" width="22.85546875" style="3" customWidth="1"/>
    <col min="11000" max="11000" width="5.140625" style="3" customWidth="1"/>
    <col min="11001" max="11001" width="6.28515625" style="3" customWidth="1"/>
    <col min="11002" max="11002" width="6.42578125" style="3" customWidth="1"/>
    <col min="11003" max="11254" width="9.140625" style="3"/>
    <col min="11255" max="11255" width="22.85546875" style="3" customWidth="1"/>
    <col min="11256" max="11256" width="5.140625" style="3" customWidth="1"/>
    <col min="11257" max="11257" width="6.28515625" style="3" customWidth="1"/>
    <col min="11258" max="11258" width="6.42578125" style="3" customWidth="1"/>
    <col min="11259" max="11510" width="9.140625" style="3"/>
    <col min="11511" max="11511" width="22.85546875" style="3" customWidth="1"/>
    <col min="11512" max="11512" width="5.140625" style="3" customWidth="1"/>
    <col min="11513" max="11513" width="6.28515625" style="3" customWidth="1"/>
    <col min="11514" max="11514" width="6.42578125" style="3" customWidth="1"/>
    <col min="11515" max="11766" width="9.140625" style="3"/>
    <col min="11767" max="11767" width="22.85546875" style="3" customWidth="1"/>
    <col min="11768" max="11768" width="5.140625" style="3" customWidth="1"/>
    <col min="11769" max="11769" width="6.28515625" style="3" customWidth="1"/>
    <col min="11770" max="11770" width="6.42578125" style="3" customWidth="1"/>
    <col min="11771" max="12022" width="9.140625" style="3"/>
    <col min="12023" max="12023" width="22.85546875" style="3" customWidth="1"/>
    <col min="12024" max="12024" width="5.140625" style="3" customWidth="1"/>
    <col min="12025" max="12025" width="6.28515625" style="3" customWidth="1"/>
    <col min="12026" max="12026" width="6.42578125" style="3" customWidth="1"/>
    <col min="12027" max="12278" width="9.140625" style="3"/>
    <col min="12279" max="12279" width="22.85546875" style="3" customWidth="1"/>
    <col min="12280" max="12280" width="5.140625" style="3" customWidth="1"/>
    <col min="12281" max="12281" width="6.28515625" style="3" customWidth="1"/>
    <col min="12282" max="12282" width="6.42578125" style="3" customWidth="1"/>
    <col min="12283" max="12534" width="9.140625" style="3"/>
    <col min="12535" max="12535" width="22.85546875" style="3" customWidth="1"/>
    <col min="12536" max="12536" width="5.140625" style="3" customWidth="1"/>
    <col min="12537" max="12537" width="6.28515625" style="3" customWidth="1"/>
    <col min="12538" max="12538" width="6.42578125" style="3" customWidth="1"/>
    <col min="12539" max="12790" width="9.140625" style="3"/>
    <col min="12791" max="12791" width="22.85546875" style="3" customWidth="1"/>
    <col min="12792" max="12792" width="5.140625" style="3" customWidth="1"/>
    <col min="12793" max="12793" width="6.28515625" style="3" customWidth="1"/>
    <col min="12794" max="12794" width="6.42578125" style="3" customWidth="1"/>
    <col min="12795" max="13046" width="9.140625" style="3"/>
    <col min="13047" max="13047" width="22.85546875" style="3" customWidth="1"/>
    <col min="13048" max="13048" width="5.140625" style="3" customWidth="1"/>
    <col min="13049" max="13049" width="6.28515625" style="3" customWidth="1"/>
    <col min="13050" max="13050" width="6.42578125" style="3" customWidth="1"/>
    <col min="13051" max="13302" width="9.140625" style="3"/>
    <col min="13303" max="13303" width="22.85546875" style="3" customWidth="1"/>
    <col min="13304" max="13304" width="5.140625" style="3" customWidth="1"/>
    <col min="13305" max="13305" width="6.28515625" style="3" customWidth="1"/>
    <col min="13306" max="13306" width="6.42578125" style="3" customWidth="1"/>
    <col min="13307" max="13558" width="9.140625" style="3"/>
    <col min="13559" max="13559" width="22.85546875" style="3" customWidth="1"/>
    <col min="13560" max="13560" width="5.140625" style="3" customWidth="1"/>
    <col min="13561" max="13561" width="6.28515625" style="3" customWidth="1"/>
    <col min="13562" max="13562" width="6.42578125" style="3" customWidth="1"/>
    <col min="13563" max="13814" width="9.140625" style="3"/>
    <col min="13815" max="13815" width="22.85546875" style="3" customWidth="1"/>
    <col min="13816" max="13816" width="5.140625" style="3" customWidth="1"/>
    <col min="13817" max="13817" width="6.28515625" style="3" customWidth="1"/>
    <col min="13818" max="13818" width="6.42578125" style="3" customWidth="1"/>
    <col min="13819" max="14070" width="9.140625" style="3"/>
    <col min="14071" max="14071" width="22.85546875" style="3" customWidth="1"/>
    <col min="14072" max="14072" width="5.140625" style="3" customWidth="1"/>
    <col min="14073" max="14073" width="6.28515625" style="3" customWidth="1"/>
    <col min="14074" max="14074" width="6.42578125" style="3" customWidth="1"/>
    <col min="14075" max="14326" width="9.140625" style="3"/>
    <col min="14327" max="14327" width="22.85546875" style="3" customWidth="1"/>
    <col min="14328" max="14328" width="5.140625" style="3" customWidth="1"/>
    <col min="14329" max="14329" width="6.28515625" style="3" customWidth="1"/>
    <col min="14330" max="14330" width="6.42578125" style="3" customWidth="1"/>
    <col min="14331" max="14582" width="9.140625" style="3"/>
    <col min="14583" max="14583" width="22.85546875" style="3" customWidth="1"/>
    <col min="14584" max="14584" width="5.140625" style="3" customWidth="1"/>
    <col min="14585" max="14585" width="6.28515625" style="3" customWidth="1"/>
    <col min="14586" max="14586" width="6.42578125" style="3" customWidth="1"/>
    <col min="14587" max="14838" width="9.140625" style="3"/>
    <col min="14839" max="14839" width="22.85546875" style="3" customWidth="1"/>
    <col min="14840" max="14840" width="5.140625" style="3" customWidth="1"/>
    <col min="14841" max="14841" width="6.28515625" style="3" customWidth="1"/>
    <col min="14842" max="14842" width="6.42578125" style="3" customWidth="1"/>
    <col min="14843" max="15094" width="9.140625" style="3"/>
    <col min="15095" max="15095" width="22.85546875" style="3" customWidth="1"/>
    <col min="15096" max="15096" width="5.140625" style="3" customWidth="1"/>
    <col min="15097" max="15097" width="6.28515625" style="3" customWidth="1"/>
    <col min="15098" max="15098" width="6.42578125" style="3" customWidth="1"/>
    <col min="15099" max="15350" width="9.140625" style="3"/>
    <col min="15351" max="15351" width="22.85546875" style="3" customWidth="1"/>
    <col min="15352" max="15352" width="5.140625" style="3" customWidth="1"/>
    <col min="15353" max="15353" width="6.28515625" style="3" customWidth="1"/>
    <col min="15354" max="15354" width="6.42578125" style="3" customWidth="1"/>
    <col min="15355" max="15606" width="9.140625" style="3"/>
    <col min="15607" max="15607" width="22.85546875" style="3" customWidth="1"/>
    <col min="15608" max="15608" width="5.140625" style="3" customWidth="1"/>
    <col min="15609" max="15609" width="6.28515625" style="3" customWidth="1"/>
    <col min="15610" max="15610" width="6.42578125" style="3" customWidth="1"/>
    <col min="15611" max="15862" width="9.140625" style="3"/>
    <col min="15863" max="15863" width="22.85546875" style="3" customWidth="1"/>
    <col min="15864" max="15864" width="5.140625" style="3" customWidth="1"/>
    <col min="15865" max="15865" width="6.28515625" style="3" customWidth="1"/>
    <col min="15866" max="15866" width="6.42578125" style="3" customWidth="1"/>
    <col min="15867" max="16118" width="9.140625" style="3"/>
    <col min="16119" max="16119" width="22.85546875" style="3" customWidth="1"/>
    <col min="16120" max="16120" width="5.140625" style="3" customWidth="1"/>
    <col min="16121" max="16121" width="6.28515625" style="3" customWidth="1"/>
    <col min="16122" max="16122" width="6.42578125" style="3" customWidth="1"/>
    <col min="16123" max="16384" width="9.140625" style="3"/>
  </cols>
  <sheetData>
    <row r="1" spans="1:5" ht="21.75" customHeight="1">
      <c r="A1" s="54" t="s">
        <v>0</v>
      </c>
      <c r="B1" s="1" t="s">
        <v>2</v>
      </c>
      <c r="C1" s="1" t="s">
        <v>3</v>
      </c>
      <c r="D1" s="58" t="s">
        <v>4</v>
      </c>
    </row>
    <row r="2" spans="1:5">
      <c r="A2" s="3">
        <v>1</v>
      </c>
      <c r="B2" s="3" t="s">
        <v>326</v>
      </c>
      <c r="C2" s="73" t="s">
        <v>32</v>
      </c>
      <c r="D2">
        <v>197</v>
      </c>
    </row>
    <row r="3" spans="1:5">
      <c r="A3" s="3">
        <v>1</v>
      </c>
      <c r="B3" s="3" t="s">
        <v>326</v>
      </c>
      <c r="C3" s="73" t="s">
        <v>307</v>
      </c>
      <c r="D3">
        <v>4</v>
      </c>
    </row>
    <row r="4" spans="1:5">
      <c r="A4" s="3">
        <v>1</v>
      </c>
      <c r="B4" s="3" t="s">
        <v>326</v>
      </c>
      <c r="C4" s="3" t="s">
        <v>309</v>
      </c>
      <c r="D4">
        <v>1</v>
      </c>
    </row>
    <row r="5" spans="1:5">
      <c r="A5" s="3">
        <v>1</v>
      </c>
      <c r="B5" s="3" t="s">
        <v>326</v>
      </c>
      <c r="C5" s="73" t="s">
        <v>312</v>
      </c>
      <c r="D5">
        <v>1</v>
      </c>
    </row>
    <row r="6" spans="1:5">
      <c r="A6" s="3">
        <v>2</v>
      </c>
      <c r="B6" s="3" t="s">
        <v>326</v>
      </c>
      <c r="C6" s="73" t="s">
        <v>93</v>
      </c>
      <c r="D6">
        <v>13</v>
      </c>
    </row>
    <row r="7" spans="1:5">
      <c r="A7" s="3">
        <v>2</v>
      </c>
      <c r="B7" s="3" t="s">
        <v>326</v>
      </c>
      <c r="C7" s="73" t="s">
        <v>32</v>
      </c>
      <c r="D7">
        <v>31</v>
      </c>
    </row>
    <row r="8" spans="1:5">
      <c r="A8" s="3">
        <v>2</v>
      </c>
      <c r="B8" s="3" t="s">
        <v>326</v>
      </c>
      <c r="C8" s="73" t="s">
        <v>307</v>
      </c>
      <c r="D8">
        <v>1</v>
      </c>
    </row>
    <row r="9" spans="1:5">
      <c r="A9" s="3">
        <v>2</v>
      </c>
      <c r="B9" s="3" t="s">
        <v>326</v>
      </c>
      <c r="C9" s="73" t="s">
        <v>312</v>
      </c>
      <c r="D9">
        <v>14</v>
      </c>
    </row>
    <row r="10" spans="1:5">
      <c r="A10" s="3">
        <v>3</v>
      </c>
      <c r="B10" s="3" t="s">
        <v>326</v>
      </c>
      <c r="C10" s="73" t="s">
        <v>93</v>
      </c>
      <c r="D10">
        <v>15</v>
      </c>
    </row>
    <row r="11" spans="1:5">
      <c r="A11" s="3">
        <v>3</v>
      </c>
      <c r="B11" s="3" t="s">
        <v>326</v>
      </c>
      <c r="C11" s="73" t="s">
        <v>32</v>
      </c>
      <c r="D11">
        <v>11</v>
      </c>
    </row>
    <row r="12" spans="1:5">
      <c r="A12" s="3">
        <v>3</v>
      </c>
      <c r="B12" s="3" t="s">
        <v>326</v>
      </c>
      <c r="C12" s="73" t="s">
        <v>312</v>
      </c>
      <c r="D12">
        <v>77</v>
      </c>
    </row>
    <row r="13" spans="1:5">
      <c r="A13" s="3">
        <v>3</v>
      </c>
      <c r="B13" s="3" t="s">
        <v>326</v>
      </c>
      <c r="C13" s="73" t="s">
        <v>313</v>
      </c>
      <c r="D13">
        <v>1</v>
      </c>
    </row>
    <row r="14" spans="1:5">
      <c r="A14" s="3">
        <v>4</v>
      </c>
      <c r="B14" s="3" t="s">
        <v>326</v>
      </c>
      <c r="C14" s="73" t="s">
        <v>93</v>
      </c>
      <c r="D14">
        <v>37</v>
      </c>
    </row>
    <row r="15" spans="1:5">
      <c r="A15" s="3">
        <v>4</v>
      </c>
      <c r="B15" s="3" t="s">
        <v>326</v>
      </c>
      <c r="C15" s="73" t="s">
        <v>32</v>
      </c>
      <c r="D15">
        <v>57</v>
      </c>
      <c r="E15" s="74"/>
    </row>
    <row r="16" spans="1:5">
      <c r="A16" s="3">
        <v>4</v>
      </c>
      <c r="B16" s="3" t="s">
        <v>326</v>
      </c>
      <c r="C16" s="73" t="s">
        <v>307</v>
      </c>
      <c r="D16">
        <v>3</v>
      </c>
    </row>
    <row r="17" spans="1:5">
      <c r="A17" s="3">
        <v>4</v>
      </c>
      <c r="B17" s="3" t="s">
        <v>326</v>
      </c>
      <c r="C17" s="73" t="s">
        <v>312</v>
      </c>
      <c r="D17">
        <v>78</v>
      </c>
    </row>
    <row r="18" spans="1:5">
      <c r="A18" s="3">
        <v>4</v>
      </c>
      <c r="B18" s="3" t="s">
        <v>326</v>
      </c>
      <c r="C18" s="73" t="s">
        <v>313</v>
      </c>
      <c r="D18">
        <v>4</v>
      </c>
    </row>
    <row r="19" spans="1:5">
      <c r="A19" s="3">
        <v>4</v>
      </c>
      <c r="B19" s="3" t="s">
        <v>326</v>
      </c>
      <c r="C19" s="73" t="s">
        <v>315</v>
      </c>
      <c r="D19">
        <v>3</v>
      </c>
    </row>
    <row r="20" spans="1:5">
      <c r="A20" s="3">
        <v>5</v>
      </c>
      <c r="B20" s="3" t="s">
        <v>326</v>
      </c>
      <c r="C20" s="73" t="s">
        <v>93</v>
      </c>
      <c r="D20">
        <v>5</v>
      </c>
    </row>
    <row r="21" spans="1:5">
      <c r="A21" s="3">
        <v>5</v>
      </c>
      <c r="B21" s="3" t="s">
        <v>326</v>
      </c>
      <c r="C21" s="73" t="s">
        <v>32</v>
      </c>
      <c r="D21">
        <v>4</v>
      </c>
    </row>
    <row r="22" spans="1:5">
      <c r="A22" s="3">
        <v>5</v>
      </c>
      <c r="B22" s="3" t="s">
        <v>326</v>
      </c>
      <c r="C22" s="73" t="s">
        <v>312</v>
      </c>
      <c r="D22">
        <v>12</v>
      </c>
    </row>
    <row r="23" spans="1:5">
      <c r="A23" s="3">
        <v>5</v>
      </c>
      <c r="B23" s="3" t="s">
        <v>326</v>
      </c>
      <c r="C23" s="73" t="s">
        <v>315</v>
      </c>
      <c r="D23">
        <v>1</v>
      </c>
    </row>
    <row r="24" spans="1:5">
      <c r="A24" s="3">
        <v>6</v>
      </c>
      <c r="B24" s="3" t="s">
        <v>326</v>
      </c>
      <c r="C24" s="73" t="s">
        <v>93</v>
      </c>
      <c r="D24">
        <v>11</v>
      </c>
    </row>
    <row r="25" spans="1:5">
      <c r="A25" s="3">
        <v>6</v>
      </c>
      <c r="B25" s="3" t="s">
        <v>326</v>
      </c>
      <c r="C25" s="73" t="s">
        <v>32</v>
      </c>
      <c r="D25">
        <v>3</v>
      </c>
    </row>
    <row r="26" spans="1:5">
      <c r="A26" s="3">
        <v>6</v>
      </c>
      <c r="B26" s="3" t="s">
        <v>326</v>
      </c>
      <c r="C26" s="73" t="s">
        <v>312</v>
      </c>
      <c r="D26">
        <v>26</v>
      </c>
    </row>
    <row r="27" spans="1:5">
      <c r="A27" s="3">
        <v>6</v>
      </c>
      <c r="B27" s="3" t="s">
        <v>326</v>
      </c>
      <c r="C27" s="73" t="s">
        <v>315</v>
      </c>
      <c r="D27">
        <v>3</v>
      </c>
    </row>
    <row r="28" spans="1:5">
      <c r="A28" s="3">
        <v>7</v>
      </c>
      <c r="B28" s="3" t="s">
        <v>326</v>
      </c>
      <c r="C28" s="73" t="s">
        <v>32</v>
      </c>
      <c r="D28">
        <v>22</v>
      </c>
    </row>
    <row r="29" spans="1:5">
      <c r="A29" s="3">
        <v>7</v>
      </c>
      <c r="B29" s="3" t="s">
        <v>326</v>
      </c>
      <c r="C29" s="73" t="s">
        <v>307</v>
      </c>
      <c r="D29">
        <v>2</v>
      </c>
    </row>
    <row r="30" spans="1:5">
      <c r="A30" s="3">
        <v>7</v>
      </c>
      <c r="B30" s="3" t="s">
        <v>326</v>
      </c>
      <c r="C30" s="73" t="s">
        <v>312</v>
      </c>
      <c r="D30">
        <v>7</v>
      </c>
    </row>
    <row r="31" spans="1:5">
      <c r="A31" s="3">
        <v>7</v>
      </c>
      <c r="B31" s="3" t="s">
        <v>326</v>
      </c>
      <c r="C31" s="73" t="s">
        <v>313</v>
      </c>
      <c r="D31">
        <v>2</v>
      </c>
    </row>
    <row r="32" spans="1:5">
      <c r="A32" s="3">
        <v>8</v>
      </c>
      <c r="B32" s="3" t="s">
        <v>326</v>
      </c>
      <c r="C32" s="73" t="s">
        <v>32</v>
      </c>
      <c r="D32">
        <v>6</v>
      </c>
      <c r="E32" s="74"/>
    </row>
    <row r="33" spans="1:4">
      <c r="A33" s="3">
        <v>8</v>
      </c>
      <c r="B33" s="3" t="s">
        <v>326</v>
      </c>
      <c r="C33" s="73" t="s">
        <v>307</v>
      </c>
      <c r="D33">
        <v>3</v>
      </c>
    </row>
    <row r="34" spans="1:4">
      <c r="A34" s="3">
        <v>8</v>
      </c>
      <c r="B34" s="3" t="s">
        <v>326</v>
      </c>
      <c r="C34" s="73" t="s">
        <v>312</v>
      </c>
      <c r="D34">
        <v>2</v>
      </c>
    </row>
    <row r="35" spans="1:4">
      <c r="A35" s="3">
        <v>8</v>
      </c>
      <c r="B35" s="3" t="s">
        <v>326</v>
      </c>
      <c r="C35" s="73" t="s">
        <v>314</v>
      </c>
      <c r="D35">
        <v>1</v>
      </c>
    </row>
    <row r="36" spans="1:4">
      <c r="A36" s="3">
        <v>9</v>
      </c>
      <c r="B36" s="3" t="s">
        <v>326</v>
      </c>
      <c r="C36" s="73" t="s">
        <v>305</v>
      </c>
      <c r="D36">
        <v>9</v>
      </c>
    </row>
    <row r="37" spans="1:4">
      <c r="A37" s="3">
        <v>9</v>
      </c>
      <c r="B37" s="3" t="s">
        <v>326</v>
      </c>
      <c r="C37" s="73" t="s">
        <v>32</v>
      </c>
      <c r="D37">
        <v>45</v>
      </c>
    </row>
    <row r="38" spans="1:4">
      <c r="A38" s="3">
        <v>9</v>
      </c>
      <c r="B38" s="3" t="s">
        <v>326</v>
      </c>
      <c r="C38" s="73" t="s">
        <v>307</v>
      </c>
      <c r="D38">
        <v>2</v>
      </c>
    </row>
    <row r="39" spans="1:4">
      <c r="A39" s="3">
        <v>10</v>
      </c>
      <c r="B39" s="3" t="s">
        <v>326</v>
      </c>
      <c r="C39" s="73" t="s">
        <v>305</v>
      </c>
      <c r="D39">
        <v>3</v>
      </c>
    </row>
    <row r="40" spans="1:4">
      <c r="A40" s="3">
        <v>10</v>
      </c>
      <c r="B40" s="3" t="s">
        <v>326</v>
      </c>
      <c r="C40" s="73" t="s">
        <v>32</v>
      </c>
      <c r="D40">
        <v>42</v>
      </c>
    </row>
    <row r="41" spans="1:4">
      <c r="A41" s="3">
        <v>11</v>
      </c>
      <c r="B41" s="3" t="s">
        <v>326</v>
      </c>
      <c r="C41" s="73" t="s">
        <v>305</v>
      </c>
      <c r="D41">
        <v>1</v>
      </c>
    </row>
    <row r="42" spans="1:4">
      <c r="A42" s="3">
        <v>11</v>
      </c>
      <c r="B42" s="3" t="s">
        <v>326</v>
      </c>
      <c r="C42" s="73" t="s">
        <v>32</v>
      </c>
      <c r="D42">
        <v>14</v>
      </c>
    </row>
    <row r="43" spans="1:4">
      <c r="A43" s="3">
        <v>11</v>
      </c>
      <c r="B43" s="3" t="s">
        <v>326</v>
      </c>
      <c r="C43" s="73" t="s">
        <v>313</v>
      </c>
      <c r="D43">
        <v>1</v>
      </c>
    </row>
    <row r="44" spans="1:4">
      <c r="A44" s="3">
        <v>12</v>
      </c>
      <c r="B44" s="3" t="s">
        <v>326</v>
      </c>
      <c r="C44" s="73" t="s">
        <v>32</v>
      </c>
      <c r="D44">
        <v>28</v>
      </c>
    </row>
    <row r="45" spans="1:4">
      <c r="A45" s="3">
        <v>12</v>
      </c>
      <c r="B45" s="3" t="s">
        <v>326</v>
      </c>
      <c r="C45" s="73" t="s">
        <v>307</v>
      </c>
      <c r="D45">
        <v>3</v>
      </c>
    </row>
    <row r="46" spans="1:4">
      <c r="A46" s="3">
        <v>12</v>
      </c>
      <c r="B46" s="3" t="s">
        <v>326</v>
      </c>
      <c r="C46" s="73" t="s">
        <v>313</v>
      </c>
      <c r="D46">
        <v>1</v>
      </c>
    </row>
    <row r="47" spans="1:4">
      <c r="A47" s="3">
        <v>13</v>
      </c>
      <c r="B47" s="3" t="s">
        <v>326</v>
      </c>
      <c r="C47" s="73" t="s">
        <v>305</v>
      </c>
      <c r="D47">
        <v>1</v>
      </c>
    </row>
    <row r="48" spans="1:4">
      <c r="A48" s="3">
        <v>13</v>
      </c>
      <c r="B48" s="3" t="s">
        <v>326</v>
      </c>
      <c r="C48" s="73" t="s">
        <v>93</v>
      </c>
      <c r="D48">
        <v>1</v>
      </c>
    </row>
    <row r="49" spans="1:218">
      <c r="A49" s="3">
        <v>13</v>
      </c>
      <c r="B49" s="3" t="s">
        <v>326</v>
      </c>
      <c r="C49" s="73" t="s">
        <v>32</v>
      </c>
      <c r="D49">
        <v>239</v>
      </c>
    </row>
    <row r="50" spans="1:218">
      <c r="A50" s="3">
        <v>13</v>
      </c>
      <c r="B50" s="3" t="s">
        <v>326</v>
      </c>
      <c r="C50" s="73" t="s">
        <v>307</v>
      </c>
      <c r="D50">
        <v>3</v>
      </c>
    </row>
    <row r="51" spans="1:218">
      <c r="A51" s="3">
        <v>13</v>
      </c>
      <c r="B51" s="3" t="s">
        <v>326</v>
      </c>
      <c r="C51" s="73" t="s">
        <v>309</v>
      </c>
      <c r="D51">
        <v>1</v>
      </c>
    </row>
    <row r="52" spans="1:218">
      <c r="A52" s="3">
        <v>13</v>
      </c>
      <c r="B52" s="3" t="s">
        <v>326</v>
      </c>
      <c r="C52" s="73" t="s">
        <v>311</v>
      </c>
      <c r="D52">
        <v>1</v>
      </c>
    </row>
    <row r="53" spans="1:218">
      <c r="A53" s="3">
        <v>13</v>
      </c>
      <c r="B53" s="3" t="s">
        <v>326</v>
      </c>
      <c r="C53" s="73" t="s">
        <v>315</v>
      </c>
      <c r="D53">
        <v>1</v>
      </c>
    </row>
    <row r="54" spans="1:218">
      <c r="A54" s="3">
        <v>14</v>
      </c>
      <c r="B54" s="3" t="s">
        <v>326</v>
      </c>
      <c r="C54" s="73" t="s">
        <v>306</v>
      </c>
      <c r="D54">
        <v>1</v>
      </c>
    </row>
    <row r="55" spans="1:218">
      <c r="A55" s="3">
        <v>14</v>
      </c>
      <c r="B55" s="3" t="s">
        <v>326</v>
      </c>
      <c r="C55" s="73" t="s">
        <v>98</v>
      </c>
      <c r="D55">
        <v>5</v>
      </c>
      <c r="F55" s="57"/>
      <c r="H55" s="57"/>
      <c r="J55" s="57"/>
      <c r="L55" s="57"/>
      <c r="N55" s="57"/>
      <c r="P55" s="57"/>
      <c r="R55" s="57"/>
      <c r="T55" s="57"/>
      <c r="V55" s="57"/>
      <c r="X55" s="57"/>
      <c r="Z55" s="57"/>
      <c r="AB55" s="57"/>
      <c r="AD55" s="57"/>
      <c r="AF55" s="57"/>
      <c r="AH55" s="57"/>
      <c r="AJ55" s="57"/>
      <c r="AL55" s="57"/>
      <c r="AN55" s="57"/>
      <c r="AP55" s="57"/>
      <c r="AR55" s="57"/>
      <c r="AT55" s="57"/>
      <c r="AV55" s="57"/>
      <c r="AX55" s="57"/>
      <c r="AZ55" s="57"/>
      <c r="BB55" s="57"/>
      <c r="BD55" s="57"/>
      <c r="BF55" s="57"/>
      <c r="BH55" s="57"/>
      <c r="BJ55" s="57"/>
      <c r="BL55" s="57"/>
      <c r="BN55" s="57"/>
      <c r="BP55" s="57"/>
      <c r="BR55" s="57"/>
      <c r="BT55" s="57"/>
      <c r="BV55" s="57"/>
      <c r="BX55" s="57"/>
      <c r="BZ55" s="57"/>
      <c r="CB55" s="57"/>
      <c r="CD55" s="57"/>
      <c r="CF55" s="57"/>
      <c r="CH55" s="57"/>
      <c r="CJ55" s="57"/>
      <c r="CL55" s="57"/>
      <c r="CN55" s="57"/>
      <c r="CP55" s="57"/>
      <c r="CR55" s="57"/>
      <c r="CT55" s="57"/>
      <c r="CV55" s="57"/>
      <c r="CX55" s="57"/>
      <c r="CZ55" s="57"/>
      <c r="DB55" s="57"/>
      <c r="DD55" s="57"/>
      <c r="DF55" s="57"/>
      <c r="DH55" s="57"/>
      <c r="DJ55" s="57"/>
      <c r="DL55" s="57"/>
      <c r="DN55" s="57"/>
      <c r="DP55" s="57"/>
      <c r="DR55" s="57"/>
      <c r="DT55" s="57"/>
      <c r="DV55" s="57"/>
      <c r="DX55" s="57"/>
      <c r="DZ55" s="57"/>
      <c r="EB55" s="57"/>
      <c r="ED55" s="57"/>
      <c r="EF55" s="57"/>
      <c r="EH55" s="57"/>
      <c r="EJ55" s="57"/>
      <c r="EL55" s="57"/>
      <c r="EN55" s="57"/>
      <c r="EP55" s="57"/>
      <c r="ER55" s="57"/>
      <c r="ET55" s="57"/>
      <c r="EV55" s="57"/>
      <c r="EX55" s="57"/>
      <c r="EZ55" s="57"/>
      <c r="FB55" s="57"/>
      <c r="FD55" s="57"/>
      <c r="FF55" s="57"/>
      <c r="FH55" s="57"/>
      <c r="FJ55" s="57"/>
      <c r="FL55" s="57"/>
      <c r="FN55" s="57"/>
      <c r="FP55" s="57"/>
      <c r="FR55" s="57"/>
      <c r="FT55" s="57"/>
      <c r="FV55" s="57"/>
      <c r="FX55" s="57"/>
      <c r="FZ55" s="57"/>
      <c r="GB55" s="57"/>
      <c r="GD55" s="57"/>
      <c r="GF55" s="57"/>
      <c r="GH55" s="57"/>
      <c r="GJ55" s="57"/>
      <c r="GL55" s="57"/>
      <c r="GN55" s="57"/>
      <c r="GP55" s="57"/>
      <c r="GR55" s="57"/>
      <c r="GT55" s="57"/>
      <c r="GV55" s="57"/>
      <c r="GX55" s="57"/>
      <c r="GZ55" s="57"/>
      <c r="HB55" s="57"/>
      <c r="HD55" s="57"/>
      <c r="HF55" s="57"/>
      <c r="HH55" s="57"/>
      <c r="HJ55" s="57"/>
    </row>
    <row r="56" spans="1:218">
      <c r="A56" s="3">
        <v>14</v>
      </c>
      <c r="B56" s="3" t="s">
        <v>326</v>
      </c>
      <c r="C56" s="73" t="s">
        <v>93</v>
      </c>
      <c r="D56">
        <v>1</v>
      </c>
    </row>
    <row r="57" spans="1:218">
      <c r="A57" s="3">
        <v>14</v>
      </c>
      <c r="B57" s="3" t="s">
        <v>326</v>
      </c>
      <c r="C57" s="73" t="s">
        <v>32</v>
      </c>
      <c r="D57">
        <v>130</v>
      </c>
    </row>
    <row r="58" spans="1:218">
      <c r="A58" s="3">
        <v>14</v>
      </c>
      <c r="B58" s="3" t="s">
        <v>326</v>
      </c>
      <c r="C58" s="73" t="s">
        <v>307</v>
      </c>
      <c r="D58">
        <v>4</v>
      </c>
    </row>
    <row r="59" spans="1:218">
      <c r="A59" s="3">
        <v>14</v>
      </c>
      <c r="B59" s="3" t="s">
        <v>326</v>
      </c>
      <c r="C59" s="73" t="s">
        <v>312</v>
      </c>
      <c r="D59">
        <v>2</v>
      </c>
    </row>
    <row r="60" spans="1:218">
      <c r="A60" s="3">
        <v>14</v>
      </c>
      <c r="B60" s="3" t="s">
        <v>326</v>
      </c>
      <c r="C60" s="73" t="s">
        <v>313</v>
      </c>
      <c r="D60">
        <v>1</v>
      </c>
    </row>
    <row r="61" spans="1:218">
      <c r="A61" s="3">
        <v>14</v>
      </c>
      <c r="B61" s="3" t="s">
        <v>326</v>
      </c>
      <c r="C61" s="73" t="s">
        <v>315</v>
      </c>
      <c r="D61">
        <v>1</v>
      </c>
    </row>
    <row r="62" spans="1:218">
      <c r="A62" s="3">
        <v>15</v>
      </c>
      <c r="B62" s="3" t="s">
        <v>326</v>
      </c>
      <c r="C62" s="73" t="s">
        <v>305</v>
      </c>
      <c r="D62">
        <v>1</v>
      </c>
    </row>
    <row r="63" spans="1:218">
      <c r="A63" s="3">
        <v>15</v>
      </c>
      <c r="B63" s="3" t="s">
        <v>326</v>
      </c>
      <c r="C63" s="73" t="s">
        <v>93</v>
      </c>
      <c r="D63">
        <v>1</v>
      </c>
    </row>
    <row r="64" spans="1:218">
      <c r="A64" s="3">
        <v>15</v>
      </c>
      <c r="B64" s="3" t="s">
        <v>326</v>
      </c>
      <c r="C64" s="73" t="s">
        <v>32</v>
      </c>
      <c r="D64">
        <v>13</v>
      </c>
    </row>
    <row r="65" spans="1:4">
      <c r="A65" s="3">
        <v>15</v>
      </c>
      <c r="B65" s="3" t="s">
        <v>326</v>
      </c>
      <c r="C65" s="73" t="s">
        <v>307</v>
      </c>
      <c r="D65">
        <v>1</v>
      </c>
    </row>
    <row r="66" spans="1:4">
      <c r="A66" s="3">
        <v>15</v>
      </c>
      <c r="B66" s="3" t="s">
        <v>326</v>
      </c>
      <c r="C66" s="73" t="s">
        <v>311</v>
      </c>
      <c r="D66">
        <v>1</v>
      </c>
    </row>
    <row r="67" spans="1:4">
      <c r="A67" s="3">
        <v>15</v>
      </c>
      <c r="B67" s="3" t="s">
        <v>326</v>
      </c>
      <c r="C67" s="73" t="s">
        <v>312</v>
      </c>
      <c r="D67">
        <v>7</v>
      </c>
    </row>
    <row r="68" spans="1:4">
      <c r="A68" s="3">
        <v>15</v>
      </c>
      <c r="B68" s="3" t="s">
        <v>326</v>
      </c>
      <c r="C68" s="73" t="s">
        <v>313</v>
      </c>
      <c r="D68">
        <v>3</v>
      </c>
    </row>
    <row r="69" spans="1:4">
      <c r="A69" s="3">
        <v>16</v>
      </c>
      <c r="B69" s="3" t="s">
        <v>326</v>
      </c>
      <c r="C69" s="73" t="s">
        <v>93</v>
      </c>
      <c r="D69">
        <v>1</v>
      </c>
    </row>
    <row r="70" spans="1:4">
      <c r="A70" s="3">
        <v>16</v>
      </c>
      <c r="B70" s="3" t="s">
        <v>326</v>
      </c>
      <c r="C70" s="73" t="s">
        <v>32</v>
      </c>
      <c r="D70">
        <v>51</v>
      </c>
    </row>
    <row r="71" spans="1:4">
      <c r="A71" s="3">
        <v>16</v>
      </c>
      <c r="B71" s="3" t="s">
        <v>326</v>
      </c>
      <c r="C71" s="73" t="s">
        <v>312</v>
      </c>
      <c r="D71">
        <v>1</v>
      </c>
    </row>
    <row r="72" spans="1:4">
      <c r="A72" s="3">
        <v>17</v>
      </c>
      <c r="B72" s="3" t="s">
        <v>326</v>
      </c>
      <c r="C72" s="73" t="s">
        <v>32</v>
      </c>
      <c r="D72">
        <v>16</v>
      </c>
    </row>
    <row r="73" spans="1:4">
      <c r="A73" s="3">
        <v>17</v>
      </c>
      <c r="B73" s="3" t="s">
        <v>326</v>
      </c>
      <c r="C73" s="73" t="s">
        <v>309</v>
      </c>
      <c r="D73">
        <v>2</v>
      </c>
    </row>
    <row r="74" spans="1:4">
      <c r="A74" s="3">
        <v>17</v>
      </c>
      <c r="B74" s="3" t="s">
        <v>326</v>
      </c>
      <c r="C74" s="73" t="s">
        <v>312</v>
      </c>
      <c r="D74">
        <v>4</v>
      </c>
    </row>
    <row r="75" spans="1:4">
      <c r="A75" s="3">
        <v>17</v>
      </c>
      <c r="B75" s="3" t="s">
        <v>326</v>
      </c>
      <c r="C75" s="73" t="s">
        <v>313</v>
      </c>
      <c r="D75">
        <v>1</v>
      </c>
    </row>
    <row r="76" spans="1:4">
      <c r="A76" s="3">
        <v>18</v>
      </c>
      <c r="B76" s="3" t="s">
        <v>326</v>
      </c>
      <c r="C76" s="73" t="s">
        <v>32</v>
      </c>
      <c r="D76">
        <v>35</v>
      </c>
    </row>
    <row r="77" spans="1:4">
      <c r="A77" s="3">
        <v>18</v>
      </c>
      <c r="B77" s="3" t="s">
        <v>326</v>
      </c>
      <c r="C77" s="73" t="s">
        <v>307</v>
      </c>
      <c r="D77">
        <v>4</v>
      </c>
    </row>
    <row r="78" spans="1:4">
      <c r="A78" s="3">
        <v>19</v>
      </c>
      <c r="B78" s="3" t="s">
        <v>326</v>
      </c>
      <c r="C78" s="73" t="s">
        <v>32</v>
      </c>
      <c r="D78">
        <v>98</v>
      </c>
    </row>
    <row r="79" spans="1:4">
      <c r="A79" s="3">
        <v>19</v>
      </c>
      <c r="B79" s="3" t="s">
        <v>326</v>
      </c>
      <c r="C79" s="73" t="s">
        <v>307</v>
      </c>
      <c r="D79">
        <v>4</v>
      </c>
    </row>
    <row r="80" spans="1:4">
      <c r="A80" s="3">
        <v>19</v>
      </c>
      <c r="B80" s="3" t="s">
        <v>326</v>
      </c>
      <c r="C80" s="73" t="s">
        <v>313</v>
      </c>
      <c r="D80">
        <v>2</v>
      </c>
    </row>
    <row r="81" spans="1:4">
      <c r="A81" s="3">
        <v>19</v>
      </c>
      <c r="B81" s="3" t="s">
        <v>326</v>
      </c>
      <c r="C81" s="73" t="s">
        <v>315</v>
      </c>
      <c r="D81">
        <v>3</v>
      </c>
    </row>
    <row r="82" spans="1:4">
      <c r="A82" s="3">
        <v>20</v>
      </c>
      <c r="B82" s="3" t="s">
        <v>326</v>
      </c>
      <c r="C82" s="73" t="s">
        <v>305</v>
      </c>
      <c r="D82">
        <v>84</v>
      </c>
    </row>
    <row r="83" spans="1:4">
      <c r="A83" s="3">
        <v>20</v>
      </c>
      <c r="B83" s="3" t="s">
        <v>326</v>
      </c>
      <c r="C83" s="73" t="s">
        <v>32</v>
      </c>
      <c r="D83">
        <v>122</v>
      </c>
    </row>
    <row r="84" spans="1:4">
      <c r="A84" s="3">
        <v>20</v>
      </c>
      <c r="B84" s="3" t="s">
        <v>326</v>
      </c>
      <c r="C84" s="73" t="s">
        <v>307</v>
      </c>
      <c r="D84">
        <v>8</v>
      </c>
    </row>
    <row r="85" spans="1:4">
      <c r="A85" s="3">
        <v>20</v>
      </c>
      <c r="B85" s="3" t="s">
        <v>326</v>
      </c>
      <c r="C85" s="73" t="s">
        <v>309</v>
      </c>
      <c r="D85">
        <v>6</v>
      </c>
    </row>
    <row r="86" spans="1:4">
      <c r="A86" s="3">
        <v>20</v>
      </c>
      <c r="B86" s="3" t="s">
        <v>326</v>
      </c>
      <c r="C86" s="73" t="s">
        <v>310</v>
      </c>
      <c r="D86">
        <v>2</v>
      </c>
    </row>
    <row r="87" spans="1:4">
      <c r="A87" s="3">
        <v>20</v>
      </c>
      <c r="B87" s="3" t="s">
        <v>326</v>
      </c>
      <c r="C87" s="73" t="s">
        <v>315</v>
      </c>
      <c r="D87">
        <v>2</v>
      </c>
    </row>
    <row r="88" spans="1:4">
      <c r="A88" s="3">
        <v>20</v>
      </c>
      <c r="B88" s="3" t="s">
        <v>326</v>
      </c>
      <c r="C88" s="73" t="s">
        <v>13</v>
      </c>
      <c r="D88">
        <v>3</v>
      </c>
    </row>
    <row r="89" spans="1:4">
      <c r="A89" s="3">
        <v>21</v>
      </c>
      <c r="B89" s="3" t="s">
        <v>326</v>
      </c>
      <c r="C89" s="73" t="s">
        <v>305</v>
      </c>
      <c r="D89">
        <v>48</v>
      </c>
    </row>
    <row r="90" spans="1:4">
      <c r="A90" s="3">
        <v>21</v>
      </c>
      <c r="B90" s="3" t="s">
        <v>326</v>
      </c>
      <c r="C90" s="73" t="s">
        <v>32</v>
      </c>
      <c r="D90">
        <v>260</v>
      </c>
    </row>
    <row r="91" spans="1:4">
      <c r="A91" s="3">
        <v>21</v>
      </c>
      <c r="B91" s="3" t="s">
        <v>326</v>
      </c>
      <c r="C91" s="73" t="s">
        <v>58</v>
      </c>
      <c r="D91">
        <v>1</v>
      </c>
    </row>
    <row r="92" spans="1:4">
      <c r="A92" s="3">
        <v>21</v>
      </c>
      <c r="B92" s="3" t="s">
        <v>326</v>
      </c>
      <c r="C92" s="73" t="s">
        <v>315</v>
      </c>
      <c r="D92">
        <v>1</v>
      </c>
    </row>
    <row r="93" spans="1:4">
      <c r="A93" s="3">
        <v>22</v>
      </c>
      <c r="B93" s="3" t="s">
        <v>326</v>
      </c>
      <c r="C93" s="73" t="s">
        <v>305</v>
      </c>
      <c r="D93">
        <v>3</v>
      </c>
    </row>
    <row r="94" spans="1:4">
      <c r="A94" s="3">
        <v>22</v>
      </c>
      <c r="B94" s="3" t="s">
        <v>326</v>
      </c>
      <c r="C94" s="73" t="s">
        <v>32</v>
      </c>
      <c r="D94">
        <v>188</v>
      </c>
    </row>
    <row r="95" spans="1:4">
      <c r="A95" s="3">
        <v>22</v>
      </c>
      <c r="B95" s="3" t="s">
        <v>326</v>
      </c>
      <c r="C95" s="73" t="s">
        <v>307</v>
      </c>
      <c r="D95">
        <v>1</v>
      </c>
    </row>
    <row r="96" spans="1:4">
      <c r="A96" s="3">
        <v>22</v>
      </c>
      <c r="B96" s="3" t="s">
        <v>326</v>
      </c>
      <c r="C96" s="73" t="s">
        <v>309</v>
      </c>
      <c r="D96">
        <v>2</v>
      </c>
    </row>
    <row r="97" spans="1:4">
      <c r="A97" s="3">
        <v>22</v>
      </c>
      <c r="B97" s="3" t="s">
        <v>326</v>
      </c>
      <c r="C97" s="73" t="s">
        <v>315</v>
      </c>
      <c r="D97">
        <v>1</v>
      </c>
    </row>
    <row r="98" spans="1:4">
      <c r="A98" s="3">
        <v>22</v>
      </c>
      <c r="B98" s="3" t="s">
        <v>326</v>
      </c>
      <c r="C98" s="73" t="s">
        <v>13</v>
      </c>
      <c r="D98">
        <v>3</v>
      </c>
    </row>
    <row r="99" spans="1:4">
      <c r="A99" s="3">
        <v>23</v>
      </c>
      <c r="B99" s="3" t="s">
        <v>326</v>
      </c>
      <c r="C99" s="73" t="s">
        <v>32</v>
      </c>
      <c r="D99">
        <v>8</v>
      </c>
    </row>
    <row r="100" spans="1:4">
      <c r="A100" s="3">
        <v>23</v>
      </c>
      <c r="B100" s="3" t="s">
        <v>326</v>
      </c>
      <c r="C100" s="73" t="s">
        <v>309</v>
      </c>
      <c r="D100">
        <v>1</v>
      </c>
    </row>
    <row r="101" spans="1:4">
      <c r="A101" s="3">
        <v>23</v>
      </c>
      <c r="B101" s="3" t="s">
        <v>326</v>
      </c>
      <c r="C101" s="73" t="s">
        <v>315</v>
      </c>
      <c r="D101">
        <v>1</v>
      </c>
    </row>
    <row r="102" spans="1:4">
      <c r="A102" s="3">
        <v>24</v>
      </c>
      <c r="B102" s="3" t="s">
        <v>326</v>
      </c>
      <c r="C102" s="73" t="s">
        <v>32</v>
      </c>
      <c r="D102">
        <v>38</v>
      </c>
    </row>
    <row r="103" spans="1:4">
      <c r="A103" s="3">
        <v>24</v>
      </c>
      <c r="B103" s="3" t="s">
        <v>326</v>
      </c>
      <c r="C103" s="73" t="s">
        <v>307</v>
      </c>
      <c r="D103">
        <v>1</v>
      </c>
    </row>
    <row r="104" spans="1:4">
      <c r="A104" s="3">
        <v>25</v>
      </c>
      <c r="B104" s="3" t="s">
        <v>326</v>
      </c>
      <c r="C104" s="73" t="s">
        <v>32</v>
      </c>
      <c r="D104">
        <v>97</v>
      </c>
    </row>
    <row r="105" spans="1:4">
      <c r="A105" s="3">
        <v>25</v>
      </c>
      <c r="B105" s="3" t="s">
        <v>326</v>
      </c>
      <c r="C105" s="73" t="s">
        <v>307</v>
      </c>
      <c r="D105">
        <v>1</v>
      </c>
    </row>
    <row r="106" spans="1:4">
      <c r="A106" s="3">
        <v>25</v>
      </c>
      <c r="B106" s="3" t="s">
        <v>326</v>
      </c>
      <c r="C106" s="73" t="s">
        <v>315</v>
      </c>
      <c r="D106">
        <v>2</v>
      </c>
    </row>
    <row r="107" spans="1:4">
      <c r="A107" s="3">
        <v>28</v>
      </c>
      <c r="B107" s="3" t="s">
        <v>326</v>
      </c>
      <c r="C107" s="73" t="s">
        <v>98</v>
      </c>
      <c r="D107">
        <v>1</v>
      </c>
    </row>
    <row r="108" spans="1:4">
      <c r="A108" s="3">
        <v>28</v>
      </c>
      <c r="B108" s="3" t="s">
        <v>326</v>
      </c>
      <c r="C108" s="73" t="s">
        <v>32</v>
      </c>
      <c r="D108">
        <v>52</v>
      </c>
    </row>
    <row r="109" spans="1:4">
      <c r="A109" s="3">
        <v>28</v>
      </c>
      <c r="B109" s="3" t="s">
        <v>326</v>
      </c>
      <c r="C109" s="73" t="s">
        <v>308</v>
      </c>
      <c r="D109">
        <v>1</v>
      </c>
    </row>
    <row r="110" spans="1:4">
      <c r="A110" s="3">
        <v>28</v>
      </c>
      <c r="B110" s="3" t="s">
        <v>326</v>
      </c>
      <c r="C110" s="73" t="s">
        <v>311</v>
      </c>
      <c r="D110">
        <v>2</v>
      </c>
    </row>
    <row r="111" spans="1:4">
      <c r="A111" s="3">
        <v>28</v>
      </c>
      <c r="B111" s="3" t="s">
        <v>326</v>
      </c>
      <c r="C111" s="73" t="s">
        <v>315</v>
      </c>
      <c r="D111">
        <v>2</v>
      </c>
    </row>
    <row r="112" spans="1:4">
      <c r="A112" s="3">
        <v>29</v>
      </c>
      <c r="B112" s="3" t="s">
        <v>326</v>
      </c>
      <c r="C112" s="73" t="s">
        <v>32</v>
      </c>
      <c r="D112">
        <v>78</v>
      </c>
    </row>
    <row r="113" spans="1:4">
      <c r="A113" s="3">
        <v>29</v>
      </c>
      <c r="B113" s="3" t="s">
        <v>326</v>
      </c>
      <c r="C113" s="73" t="s">
        <v>312</v>
      </c>
      <c r="D113">
        <v>3</v>
      </c>
    </row>
    <row r="114" spans="1:4">
      <c r="A114" s="3">
        <v>29</v>
      </c>
      <c r="B114" s="3" t="s">
        <v>326</v>
      </c>
      <c r="C114" s="73" t="s">
        <v>313</v>
      </c>
      <c r="D114">
        <v>1</v>
      </c>
    </row>
    <row r="115" spans="1:4">
      <c r="A115" s="3">
        <v>30</v>
      </c>
      <c r="B115" s="3" t="s">
        <v>326</v>
      </c>
      <c r="C115" s="73" t="s">
        <v>32</v>
      </c>
      <c r="D115">
        <v>75</v>
      </c>
    </row>
    <row r="116" spans="1:4">
      <c r="A116" s="3">
        <v>30</v>
      </c>
      <c r="B116" s="3" t="s">
        <v>326</v>
      </c>
      <c r="C116" s="73" t="s">
        <v>312</v>
      </c>
      <c r="D116">
        <v>1</v>
      </c>
    </row>
    <row r="117" spans="1:4">
      <c r="A117" s="3">
        <v>30</v>
      </c>
      <c r="B117" s="3" t="s">
        <v>326</v>
      </c>
      <c r="C117" s="73" t="s">
        <v>313</v>
      </c>
      <c r="D117">
        <v>1</v>
      </c>
    </row>
    <row r="118" spans="1:4">
      <c r="A118" s="3">
        <v>30</v>
      </c>
      <c r="B118" s="3" t="s">
        <v>326</v>
      </c>
      <c r="C118" s="73" t="s">
        <v>315</v>
      </c>
      <c r="D118">
        <v>2</v>
      </c>
    </row>
    <row r="119" spans="1:4">
      <c r="A119" s="3">
        <v>31</v>
      </c>
      <c r="B119" s="3" t="s">
        <v>326</v>
      </c>
      <c r="C119" s="73" t="s">
        <v>32</v>
      </c>
      <c r="D119">
        <v>74</v>
      </c>
    </row>
    <row r="120" spans="1:4">
      <c r="A120" s="3">
        <v>32</v>
      </c>
      <c r="B120" s="3" t="s">
        <v>326</v>
      </c>
      <c r="C120" s="73" t="s">
        <v>32</v>
      </c>
      <c r="D120">
        <v>260</v>
      </c>
    </row>
    <row r="121" spans="1:4">
      <c r="A121" s="3">
        <v>33</v>
      </c>
      <c r="B121" s="3" t="s">
        <v>326</v>
      </c>
      <c r="C121" s="73" t="s">
        <v>305</v>
      </c>
      <c r="D121">
        <v>1</v>
      </c>
    </row>
    <row r="122" spans="1:4">
      <c r="A122" s="3">
        <v>33</v>
      </c>
      <c r="B122" s="3" t="s">
        <v>326</v>
      </c>
      <c r="C122" s="73" t="s">
        <v>32</v>
      </c>
      <c r="D122">
        <v>30</v>
      </c>
    </row>
    <row r="123" spans="1:4">
      <c r="A123" s="3">
        <v>33</v>
      </c>
      <c r="B123" s="3" t="s">
        <v>326</v>
      </c>
      <c r="C123" s="73" t="s">
        <v>13</v>
      </c>
      <c r="D123">
        <v>7</v>
      </c>
    </row>
    <row r="124" spans="1:4">
      <c r="A124" s="3">
        <v>34</v>
      </c>
      <c r="B124" s="3" t="s">
        <v>326</v>
      </c>
      <c r="C124" s="73" t="s">
        <v>32</v>
      </c>
      <c r="D124">
        <v>41</v>
      </c>
    </row>
    <row r="125" spans="1:4">
      <c r="A125" s="3">
        <v>34</v>
      </c>
      <c r="B125" s="3" t="s">
        <v>326</v>
      </c>
      <c r="C125" s="73" t="s">
        <v>307</v>
      </c>
      <c r="D125">
        <v>1</v>
      </c>
    </row>
    <row r="126" spans="1:4">
      <c r="A126" s="3">
        <v>34</v>
      </c>
      <c r="B126" s="3" t="s">
        <v>326</v>
      </c>
      <c r="C126" s="73" t="s">
        <v>315</v>
      </c>
      <c r="D126">
        <v>1</v>
      </c>
    </row>
    <row r="127" spans="1:4">
      <c r="A127" s="3">
        <v>35</v>
      </c>
      <c r="B127" s="3" t="s">
        <v>326</v>
      </c>
      <c r="C127" s="73" t="s">
        <v>305</v>
      </c>
      <c r="D127">
        <v>1</v>
      </c>
    </row>
    <row r="128" spans="1:4">
      <c r="A128" s="3">
        <v>35</v>
      </c>
      <c r="B128" s="3" t="s">
        <v>326</v>
      </c>
      <c r="C128" s="73" t="s">
        <v>32</v>
      </c>
      <c r="D128">
        <v>44</v>
      </c>
    </row>
    <row r="129" spans="1:4">
      <c r="A129" s="3">
        <v>35</v>
      </c>
      <c r="B129" s="3" t="s">
        <v>326</v>
      </c>
      <c r="C129" s="73" t="s">
        <v>307</v>
      </c>
      <c r="D129">
        <v>3</v>
      </c>
    </row>
    <row r="130" spans="1:4">
      <c r="A130" s="3">
        <v>36</v>
      </c>
      <c r="B130" s="3" t="s">
        <v>326</v>
      </c>
      <c r="C130" s="73" t="s">
        <v>32</v>
      </c>
      <c r="D130">
        <v>88</v>
      </c>
    </row>
    <row r="131" spans="1:4">
      <c r="A131" s="3">
        <v>36</v>
      </c>
      <c r="B131" s="3" t="s">
        <v>326</v>
      </c>
      <c r="C131" s="73" t="s">
        <v>307</v>
      </c>
      <c r="D131">
        <v>1</v>
      </c>
    </row>
    <row r="132" spans="1:4">
      <c r="A132" s="3">
        <v>39</v>
      </c>
      <c r="B132" s="3" t="s">
        <v>326</v>
      </c>
      <c r="C132" s="73" t="s">
        <v>32</v>
      </c>
      <c r="D132">
        <v>36</v>
      </c>
    </row>
    <row r="133" spans="1:4">
      <c r="A133" s="3">
        <v>39</v>
      </c>
      <c r="B133" s="3" t="s">
        <v>326</v>
      </c>
      <c r="C133" s="73" t="s">
        <v>307</v>
      </c>
      <c r="D133">
        <v>1</v>
      </c>
    </row>
    <row r="134" spans="1:4">
      <c r="A134" s="3">
        <v>40</v>
      </c>
      <c r="B134" s="3" t="s">
        <v>326</v>
      </c>
      <c r="C134" s="73" t="s">
        <v>53</v>
      </c>
      <c r="D134">
        <v>1</v>
      </c>
    </row>
    <row r="135" spans="1:4">
      <c r="A135" s="3">
        <v>40</v>
      </c>
      <c r="B135" s="3" t="s">
        <v>326</v>
      </c>
      <c r="C135" s="73" t="s">
        <v>32</v>
      </c>
      <c r="D135">
        <v>236</v>
      </c>
    </row>
    <row r="136" spans="1:4">
      <c r="A136" s="3">
        <v>40</v>
      </c>
      <c r="B136" s="3" t="s">
        <v>326</v>
      </c>
      <c r="C136" s="73" t="s">
        <v>307</v>
      </c>
      <c r="D136">
        <v>1</v>
      </c>
    </row>
    <row r="137" spans="1:4">
      <c r="A137" s="3">
        <v>40</v>
      </c>
      <c r="B137" s="3" t="s">
        <v>326</v>
      </c>
      <c r="C137" s="73" t="s">
        <v>315</v>
      </c>
      <c r="D137">
        <v>1</v>
      </c>
    </row>
    <row r="138" spans="1:4">
      <c r="A138" s="3">
        <v>41</v>
      </c>
      <c r="B138" s="3" t="s">
        <v>326</v>
      </c>
      <c r="C138" s="73" t="s">
        <v>32</v>
      </c>
      <c r="D138">
        <v>37</v>
      </c>
    </row>
    <row r="139" spans="1:4">
      <c r="A139" s="3">
        <v>42</v>
      </c>
      <c r="B139" s="3" t="s">
        <v>326</v>
      </c>
      <c r="C139" s="73" t="s">
        <v>305</v>
      </c>
      <c r="D139">
        <v>3</v>
      </c>
    </row>
    <row r="140" spans="1:4">
      <c r="A140" s="3">
        <v>42</v>
      </c>
      <c r="B140" s="3" t="s">
        <v>326</v>
      </c>
      <c r="C140" s="73" t="s">
        <v>32</v>
      </c>
      <c r="D140">
        <v>280</v>
      </c>
    </row>
    <row r="141" spans="1:4">
      <c r="A141" s="3">
        <v>42</v>
      </c>
      <c r="B141" s="3" t="s">
        <v>326</v>
      </c>
      <c r="C141" s="73" t="s">
        <v>307</v>
      </c>
      <c r="D141">
        <v>5</v>
      </c>
    </row>
    <row r="142" spans="1:4">
      <c r="A142" s="3">
        <v>42</v>
      </c>
      <c r="B142" s="3" t="s">
        <v>326</v>
      </c>
      <c r="C142" s="73" t="s">
        <v>309</v>
      </c>
      <c r="D142">
        <v>1</v>
      </c>
    </row>
    <row r="143" spans="1:4">
      <c r="A143" s="3">
        <v>42</v>
      </c>
      <c r="B143" s="3" t="s">
        <v>326</v>
      </c>
      <c r="C143" s="73" t="s">
        <v>313</v>
      </c>
      <c r="D143">
        <v>1</v>
      </c>
    </row>
    <row r="144" spans="1:4">
      <c r="A144" s="3">
        <v>43</v>
      </c>
      <c r="B144" s="3" t="s">
        <v>326</v>
      </c>
      <c r="C144" s="73" t="s">
        <v>305</v>
      </c>
      <c r="D144">
        <v>3</v>
      </c>
    </row>
    <row r="145" spans="1:4">
      <c r="A145" s="3">
        <v>43</v>
      </c>
      <c r="B145" s="3" t="s">
        <v>326</v>
      </c>
      <c r="C145" s="73" t="s">
        <v>32</v>
      </c>
      <c r="D145">
        <v>174</v>
      </c>
    </row>
    <row r="146" spans="1:4">
      <c r="A146" s="3">
        <v>43</v>
      </c>
      <c r="B146" s="3" t="s">
        <v>326</v>
      </c>
      <c r="C146" s="73" t="s">
        <v>307</v>
      </c>
      <c r="D146">
        <v>2</v>
      </c>
    </row>
    <row r="147" spans="1:4">
      <c r="A147" s="3">
        <v>43</v>
      </c>
      <c r="B147" s="3" t="s">
        <v>326</v>
      </c>
      <c r="C147" s="73" t="s">
        <v>312</v>
      </c>
      <c r="D147">
        <v>1</v>
      </c>
    </row>
    <row r="148" spans="1:4">
      <c r="A148" s="3">
        <v>43</v>
      </c>
      <c r="B148" s="3" t="s">
        <v>326</v>
      </c>
      <c r="C148" s="73" t="s">
        <v>315</v>
      </c>
      <c r="D148">
        <v>1</v>
      </c>
    </row>
    <row r="149" spans="1:4">
      <c r="A149" s="3">
        <v>43</v>
      </c>
      <c r="B149" s="3" t="s">
        <v>326</v>
      </c>
      <c r="C149" s="73" t="s">
        <v>13</v>
      </c>
      <c r="D149">
        <v>3</v>
      </c>
    </row>
    <row r="150" spans="1:4">
      <c r="A150" s="3">
        <v>44</v>
      </c>
      <c r="B150" s="3" t="s">
        <v>326</v>
      </c>
      <c r="C150" s="73" t="s">
        <v>305</v>
      </c>
      <c r="D150">
        <v>26</v>
      </c>
    </row>
    <row r="151" spans="1:4">
      <c r="A151" s="3">
        <v>44</v>
      </c>
      <c r="B151" s="3" t="s">
        <v>326</v>
      </c>
      <c r="C151" s="73" t="s">
        <v>32</v>
      </c>
      <c r="D151">
        <v>183</v>
      </c>
    </row>
    <row r="152" spans="1:4">
      <c r="A152" s="3">
        <v>44</v>
      </c>
      <c r="B152" s="3" t="s">
        <v>326</v>
      </c>
      <c r="C152" s="73" t="s">
        <v>307</v>
      </c>
      <c r="D152">
        <v>19</v>
      </c>
    </row>
    <row r="153" spans="1:4">
      <c r="A153" s="3">
        <v>44</v>
      </c>
      <c r="B153" s="3" t="s">
        <v>326</v>
      </c>
      <c r="C153" s="73" t="s">
        <v>309</v>
      </c>
      <c r="D153">
        <v>1</v>
      </c>
    </row>
    <row r="154" spans="1:4">
      <c r="A154" s="3">
        <v>44</v>
      </c>
      <c r="B154" s="3" t="s">
        <v>326</v>
      </c>
      <c r="C154" s="73" t="s">
        <v>312</v>
      </c>
      <c r="D154">
        <v>1</v>
      </c>
    </row>
    <row r="155" spans="1:4">
      <c r="A155" s="3">
        <v>44</v>
      </c>
      <c r="B155" s="3" t="s">
        <v>326</v>
      </c>
      <c r="C155" s="73" t="s">
        <v>313</v>
      </c>
      <c r="D155">
        <v>1</v>
      </c>
    </row>
    <row r="156" spans="1:4">
      <c r="A156" s="3">
        <v>45</v>
      </c>
      <c r="B156" s="3" t="s">
        <v>326</v>
      </c>
      <c r="C156" s="73" t="s">
        <v>305</v>
      </c>
      <c r="D156">
        <v>5</v>
      </c>
    </row>
    <row r="157" spans="1:4">
      <c r="A157" s="3">
        <v>45</v>
      </c>
      <c r="B157" s="3" t="s">
        <v>326</v>
      </c>
      <c r="C157" s="73" t="s">
        <v>32</v>
      </c>
      <c r="D157">
        <v>173</v>
      </c>
    </row>
    <row r="158" spans="1:4">
      <c r="A158" s="3">
        <v>45</v>
      </c>
      <c r="B158" s="3" t="s">
        <v>326</v>
      </c>
      <c r="C158" s="73" t="s">
        <v>307</v>
      </c>
      <c r="D158">
        <v>20</v>
      </c>
    </row>
    <row r="159" spans="1:4">
      <c r="A159" s="3">
        <v>45</v>
      </c>
      <c r="B159" s="3" t="s">
        <v>326</v>
      </c>
      <c r="C159" s="3" t="s">
        <v>309</v>
      </c>
      <c r="D159">
        <v>3</v>
      </c>
    </row>
    <row r="160" spans="1:4">
      <c r="A160" s="3">
        <v>45</v>
      </c>
      <c r="B160" s="3" t="s">
        <v>326</v>
      </c>
      <c r="C160" s="3" t="s">
        <v>13</v>
      </c>
      <c r="D160">
        <v>1</v>
      </c>
    </row>
    <row r="161" spans="1:4">
      <c r="A161" s="3">
        <v>47</v>
      </c>
      <c r="B161" s="3" t="s">
        <v>326</v>
      </c>
      <c r="C161" s="3" t="s">
        <v>32</v>
      </c>
      <c r="D161">
        <v>380</v>
      </c>
    </row>
    <row r="162" spans="1:4">
      <c r="A162" s="3">
        <v>47</v>
      </c>
      <c r="B162" s="3" t="s">
        <v>326</v>
      </c>
      <c r="C162" s="3" t="s">
        <v>307</v>
      </c>
      <c r="D162">
        <v>27</v>
      </c>
    </row>
    <row r="163" spans="1:4">
      <c r="A163" s="3">
        <v>47</v>
      </c>
      <c r="B163" s="3" t="s">
        <v>326</v>
      </c>
      <c r="C163" s="73" t="s">
        <v>312</v>
      </c>
      <c r="D163">
        <v>2</v>
      </c>
    </row>
    <row r="164" spans="1:4">
      <c r="A164" s="3">
        <v>47</v>
      </c>
      <c r="B164" s="3" t="s">
        <v>326</v>
      </c>
      <c r="C164" s="73" t="s">
        <v>315</v>
      </c>
      <c r="D164">
        <v>3</v>
      </c>
    </row>
    <row r="165" spans="1:4">
      <c r="A165" s="3">
        <v>48</v>
      </c>
      <c r="B165" s="3" t="s">
        <v>326</v>
      </c>
      <c r="C165" s="73" t="s">
        <v>32</v>
      </c>
      <c r="D165">
        <v>155</v>
      </c>
    </row>
    <row r="166" spans="1:4">
      <c r="A166" s="3">
        <v>48</v>
      </c>
      <c r="B166" s="3" t="s">
        <v>326</v>
      </c>
      <c r="C166" s="73" t="s">
        <v>307</v>
      </c>
      <c r="D166">
        <v>22</v>
      </c>
    </row>
    <row r="167" spans="1:4">
      <c r="A167" s="3">
        <v>48</v>
      </c>
      <c r="B167" s="3" t="s">
        <v>326</v>
      </c>
      <c r="C167" s="73" t="s">
        <v>308</v>
      </c>
      <c r="D167">
        <v>2</v>
      </c>
    </row>
    <row r="168" spans="1:4">
      <c r="A168" s="3">
        <v>48</v>
      </c>
      <c r="B168" s="3" t="s">
        <v>326</v>
      </c>
      <c r="C168" s="73" t="s">
        <v>312</v>
      </c>
      <c r="D168">
        <v>3</v>
      </c>
    </row>
    <row r="169" spans="1:4">
      <c r="A169" s="3">
        <v>48</v>
      </c>
      <c r="B169" s="3" t="s">
        <v>326</v>
      </c>
      <c r="C169" s="73" t="s">
        <v>313</v>
      </c>
      <c r="D169">
        <v>2</v>
      </c>
    </row>
    <row r="170" spans="1:4">
      <c r="A170" s="3">
        <v>49</v>
      </c>
      <c r="B170" s="3" t="s">
        <v>326</v>
      </c>
      <c r="C170" s="73" t="s">
        <v>306</v>
      </c>
      <c r="D170">
        <v>1</v>
      </c>
    </row>
    <row r="171" spans="1:4">
      <c r="A171" s="3">
        <v>49</v>
      </c>
      <c r="B171" s="3" t="s">
        <v>326</v>
      </c>
      <c r="C171" s="73" t="s">
        <v>32</v>
      </c>
      <c r="D171">
        <v>110</v>
      </c>
    </row>
    <row r="172" spans="1:4">
      <c r="A172" s="3">
        <v>49</v>
      </c>
      <c r="B172" s="3" t="s">
        <v>326</v>
      </c>
      <c r="C172" s="73" t="s">
        <v>307</v>
      </c>
      <c r="D172">
        <v>7</v>
      </c>
    </row>
    <row r="173" spans="1:4">
      <c r="A173" s="3">
        <v>49</v>
      </c>
      <c r="B173" s="3" t="s">
        <v>326</v>
      </c>
      <c r="C173" s="73" t="s">
        <v>308</v>
      </c>
      <c r="D173">
        <v>1</v>
      </c>
    </row>
    <row r="174" spans="1:4">
      <c r="A174" s="3">
        <v>49</v>
      </c>
      <c r="B174" s="3" t="s">
        <v>326</v>
      </c>
      <c r="C174" s="73" t="s">
        <v>312</v>
      </c>
      <c r="D174">
        <v>12</v>
      </c>
    </row>
    <row r="175" spans="1:4">
      <c r="A175" s="3">
        <v>49</v>
      </c>
      <c r="B175" s="3" t="s">
        <v>326</v>
      </c>
      <c r="C175" s="73" t="s">
        <v>315</v>
      </c>
      <c r="D175">
        <v>5</v>
      </c>
    </row>
    <row r="176" spans="1:4">
      <c r="A176" s="3">
        <v>50</v>
      </c>
      <c r="B176" s="3" t="s">
        <v>326</v>
      </c>
      <c r="C176" s="73" t="s">
        <v>93</v>
      </c>
      <c r="D176">
        <v>14</v>
      </c>
    </row>
    <row r="177" spans="1:4">
      <c r="A177" s="3">
        <v>50</v>
      </c>
      <c r="B177" s="3" t="s">
        <v>326</v>
      </c>
      <c r="C177" s="73" t="s">
        <v>32</v>
      </c>
      <c r="D177">
        <v>174</v>
      </c>
    </row>
    <row r="178" spans="1:4">
      <c r="A178" s="3">
        <v>50</v>
      </c>
      <c r="B178" s="3" t="s">
        <v>326</v>
      </c>
      <c r="C178" s="73" t="s">
        <v>307</v>
      </c>
      <c r="D178">
        <v>7</v>
      </c>
    </row>
    <row r="179" spans="1:4">
      <c r="A179" s="3">
        <v>50</v>
      </c>
      <c r="B179" s="3" t="s">
        <v>326</v>
      </c>
      <c r="C179" s="73" t="s">
        <v>312</v>
      </c>
      <c r="D179">
        <v>42</v>
      </c>
    </row>
    <row r="180" spans="1:4">
      <c r="A180" s="3">
        <v>50</v>
      </c>
      <c r="B180" s="3" t="s">
        <v>326</v>
      </c>
      <c r="C180" s="73" t="s">
        <v>313</v>
      </c>
      <c r="D180">
        <v>1</v>
      </c>
    </row>
    <row r="181" spans="1:4">
      <c r="A181" s="3">
        <v>50</v>
      </c>
      <c r="B181" s="3" t="s">
        <v>326</v>
      </c>
      <c r="C181" s="73" t="s">
        <v>315</v>
      </c>
      <c r="D181">
        <v>7</v>
      </c>
    </row>
    <row r="182" spans="1:4">
      <c r="A182" s="3">
        <v>51</v>
      </c>
      <c r="B182" s="3" t="s">
        <v>326</v>
      </c>
      <c r="C182" s="73" t="s">
        <v>305</v>
      </c>
      <c r="D182">
        <v>1</v>
      </c>
    </row>
    <row r="183" spans="1:4">
      <c r="A183" s="3">
        <v>51</v>
      </c>
      <c r="B183" s="3" t="s">
        <v>326</v>
      </c>
      <c r="C183" s="73" t="s">
        <v>93</v>
      </c>
      <c r="D183">
        <v>4</v>
      </c>
    </row>
    <row r="184" spans="1:4">
      <c r="A184" s="3">
        <v>51</v>
      </c>
      <c r="B184" s="3" t="s">
        <v>326</v>
      </c>
      <c r="C184" s="73" t="s">
        <v>32</v>
      </c>
      <c r="D184">
        <v>13</v>
      </c>
    </row>
    <row r="185" spans="1:4">
      <c r="A185" s="3">
        <v>51</v>
      </c>
      <c r="B185" s="3" t="s">
        <v>326</v>
      </c>
      <c r="C185" s="3" t="s">
        <v>307</v>
      </c>
      <c r="D185">
        <v>2</v>
      </c>
    </row>
    <row r="186" spans="1:4">
      <c r="A186" s="3">
        <v>51</v>
      </c>
      <c r="B186" s="3" t="s">
        <v>326</v>
      </c>
      <c r="C186" s="3" t="s">
        <v>312</v>
      </c>
      <c r="D186">
        <v>61</v>
      </c>
    </row>
    <row r="187" spans="1:4">
      <c r="A187" s="3">
        <v>51</v>
      </c>
      <c r="B187" s="3" t="s">
        <v>326</v>
      </c>
      <c r="C187" s="3" t="s">
        <v>313</v>
      </c>
      <c r="D187">
        <v>2</v>
      </c>
    </row>
    <row r="188" spans="1:4">
      <c r="A188" s="3">
        <v>51</v>
      </c>
      <c r="B188" s="3" t="s">
        <v>326</v>
      </c>
      <c r="C188" s="3" t="s">
        <v>315</v>
      </c>
      <c r="D188">
        <v>4</v>
      </c>
    </row>
    <row r="189" spans="1:4">
      <c r="A189" s="3">
        <v>52</v>
      </c>
      <c r="B189" s="3" t="s">
        <v>326</v>
      </c>
      <c r="C189" s="3" t="s">
        <v>32</v>
      </c>
      <c r="D189">
        <v>76</v>
      </c>
    </row>
    <row r="190" spans="1:4">
      <c r="A190" s="3">
        <v>52</v>
      </c>
      <c r="B190" s="3" t="s">
        <v>326</v>
      </c>
      <c r="C190" s="3" t="s">
        <v>23</v>
      </c>
      <c r="D190">
        <v>1</v>
      </c>
    </row>
    <row r="191" spans="1:4">
      <c r="A191" s="3">
        <v>52</v>
      </c>
      <c r="B191" s="3" t="s">
        <v>326</v>
      </c>
      <c r="C191" s="3" t="s">
        <v>307</v>
      </c>
      <c r="D191">
        <v>13</v>
      </c>
    </row>
    <row r="192" spans="1:4">
      <c r="A192" s="3">
        <v>52</v>
      </c>
      <c r="B192" s="3" t="s">
        <v>326</v>
      </c>
      <c r="C192" s="3" t="s">
        <v>308</v>
      </c>
      <c r="D192">
        <v>1</v>
      </c>
    </row>
    <row r="193" spans="1:4">
      <c r="A193" s="3">
        <v>52</v>
      </c>
      <c r="B193" s="3" t="s">
        <v>326</v>
      </c>
      <c r="C193" s="3" t="s">
        <v>312</v>
      </c>
      <c r="D193">
        <v>48</v>
      </c>
    </row>
    <row r="194" spans="1:4">
      <c r="A194" s="3">
        <v>52</v>
      </c>
      <c r="B194" s="3" t="s">
        <v>326</v>
      </c>
      <c r="C194" s="3" t="s">
        <v>313</v>
      </c>
      <c r="D194">
        <v>5</v>
      </c>
    </row>
    <row r="195" spans="1:4">
      <c r="A195" s="3">
        <v>52</v>
      </c>
      <c r="B195" s="3" t="s">
        <v>326</v>
      </c>
      <c r="C195" s="3" t="s">
        <v>315</v>
      </c>
      <c r="D195">
        <v>8</v>
      </c>
    </row>
    <row r="196" spans="1:4">
      <c r="A196" s="3">
        <v>53</v>
      </c>
      <c r="B196" s="3" t="s">
        <v>326</v>
      </c>
      <c r="C196" s="73" t="s">
        <v>32</v>
      </c>
      <c r="D196">
        <v>120</v>
      </c>
    </row>
    <row r="197" spans="1:4">
      <c r="A197" s="3">
        <v>53</v>
      </c>
      <c r="B197" s="3" t="s">
        <v>326</v>
      </c>
      <c r="C197" s="73" t="s">
        <v>307</v>
      </c>
      <c r="D197">
        <v>24</v>
      </c>
    </row>
    <row r="198" spans="1:4">
      <c r="A198" s="3">
        <v>53</v>
      </c>
      <c r="B198" s="3" t="s">
        <v>326</v>
      </c>
      <c r="C198" s="73" t="s">
        <v>312</v>
      </c>
      <c r="D198">
        <v>6</v>
      </c>
    </row>
    <row r="199" spans="1:4">
      <c r="A199" s="3">
        <v>53</v>
      </c>
      <c r="B199" s="3" t="s">
        <v>326</v>
      </c>
      <c r="C199" s="73" t="s">
        <v>313</v>
      </c>
      <c r="D199">
        <v>2</v>
      </c>
    </row>
    <row r="200" spans="1:4">
      <c r="A200" s="3">
        <v>53</v>
      </c>
      <c r="B200" s="3" t="s">
        <v>326</v>
      </c>
      <c r="C200" s="73" t="s">
        <v>315</v>
      </c>
      <c r="D200">
        <v>2</v>
      </c>
    </row>
    <row r="201" spans="1:4">
      <c r="A201" s="3">
        <v>54</v>
      </c>
      <c r="B201" s="3" t="s">
        <v>326</v>
      </c>
      <c r="C201" s="73" t="s">
        <v>32</v>
      </c>
      <c r="D201">
        <v>63</v>
      </c>
    </row>
    <row r="202" spans="1:4">
      <c r="A202" s="3">
        <v>54</v>
      </c>
      <c r="B202" s="3" t="s">
        <v>326</v>
      </c>
      <c r="C202" s="73" t="s">
        <v>307</v>
      </c>
      <c r="D202">
        <v>32</v>
      </c>
    </row>
    <row r="203" spans="1:4">
      <c r="A203" s="3">
        <v>54</v>
      </c>
      <c r="B203" s="3" t="s">
        <v>326</v>
      </c>
      <c r="C203" s="73" t="s">
        <v>308</v>
      </c>
      <c r="D203">
        <v>1</v>
      </c>
    </row>
    <row r="204" spans="1:4">
      <c r="A204" s="3">
        <v>54</v>
      </c>
      <c r="B204" s="3" t="s">
        <v>326</v>
      </c>
      <c r="C204" s="73" t="s">
        <v>312</v>
      </c>
      <c r="D204">
        <v>2</v>
      </c>
    </row>
    <row r="205" spans="1:4">
      <c r="A205" s="3">
        <v>54</v>
      </c>
      <c r="B205" s="3" t="s">
        <v>326</v>
      </c>
      <c r="C205" s="73" t="s">
        <v>313</v>
      </c>
      <c r="D205">
        <v>3</v>
      </c>
    </row>
    <row r="206" spans="1:4">
      <c r="A206" s="3">
        <v>55</v>
      </c>
      <c r="B206" s="3" t="s">
        <v>326</v>
      </c>
      <c r="C206" s="73" t="s">
        <v>32</v>
      </c>
      <c r="D206">
        <v>7</v>
      </c>
    </row>
    <row r="207" spans="1:4">
      <c r="A207" s="3">
        <v>55</v>
      </c>
      <c r="B207" s="3" t="s">
        <v>326</v>
      </c>
      <c r="C207" s="73" t="s">
        <v>312</v>
      </c>
      <c r="D207">
        <v>3</v>
      </c>
    </row>
    <row r="208" spans="1:4">
      <c r="A208" s="3">
        <v>56</v>
      </c>
      <c r="B208" s="3" t="s">
        <v>326</v>
      </c>
      <c r="C208" s="73" t="s">
        <v>98</v>
      </c>
      <c r="D208">
        <v>1</v>
      </c>
    </row>
    <row r="209" spans="1:4">
      <c r="A209" s="3">
        <v>56</v>
      </c>
      <c r="B209" s="3" t="s">
        <v>326</v>
      </c>
      <c r="C209" s="73" t="s">
        <v>32</v>
      </c>
      <c r="D209">
        <v>61</v>
      </c>
    </row>
    <row r="210" spans="1:4">
      <c r="A210" s="3">
        <v>56</v>
      </c>
      <c r="B210" s="3" t="s">
        <v>326</v>
      </c>
      <c r="C210" s="73" t="s">
        <v>307</v>
      </c>
      <c r="D210">
        <v>7</v>
      </c>
    </row>
    <row r="211" spans="1:4">
      <c r="A211" s="3">
        <v>56</v>
      </c>
      <c r="B211" s="3" t="s">
        <v>326</v>
      </c>
      <c r="C211" s="73" t="s">
        <v>315</v>
      </c>
      <c r="D211">
        <v>2</v>
      </c>
    </row>
    <row r="212" spans="1:4">
      <c r="A212" s="3">
        <v>57</v>
      </c>
      <c r="B212" s="3" t="s">
        <v>326</v>
      </c>
      <c r="C212" s="73" t="s">
        <v>32</v>
      </c>
      <c r="D212">
        <v>115</v>
      </c>
    </row>
    <row r="213" spans="1:4">
      <c r="A213" s="3">
        <v>57</v>
      </c>
      <c r="B213" s="3" t="s">
        <v>326</v>
      </c>
      <c r="C213" s="73" t="s">
        <v>307</v>
      </c>
      <c r="D213">
        <v>9</v>
      </c>
    </row>
    <row r="214" spans="1:4">
      <c r="A214" s="3">
        <v>57</v>
      </c>
      <c r="B214" s="3" t="s">
        <v>326</v>
      </c>
      <c r="C214" s="73" t="s">
        <v>308</v>
      </c>
      <c r="D214">
        <v>1</v>
      </c>
    </row>
    <row r="215" spans="1:4">
      <c r="A215" s="3">
        <v>57</v>
      </c>
      <c r="B215" s="3" t="s">
        <v>326</v>
      </c>
      <c r="C215" s="73" t="s">
        <v>312</v>
      </c>
      <c r="D215">
        <v>3</v>
      </c>
    </row>
    <row r="216" spans="1:4">
      <c r="A216" s="3">
        <v>57</v>
      </c>
      <c r="B216" s="3" t="s">
        <v>326</v>
      </c>
      <c r="C216" s="73" t="s">
        <v>8</v>
      </c>
      <c r="D216">
        <v>1</v>
      </c>
    </row>
    <row r="217" spans="1:4">
      <c r="A217" s="3">
        <v>57</v>
      </c>
      <c r="B217" s="3" t="s">
        <v>326</v>
      </c>
      <c r="C217" s="73" t="s">
        <v>315</v>
      </c>
      <c r="D217">
        <v>2</v>
      </c>
    </row>
    <row r="218" spans="1:4">
      <c r="A218" s="3">
        <v>58</v>
      </c>
      <c r="B218" s="3" t="s">
        <v>326</v>
      </c>
      <c r="C218" s="73" t="s">
        <v>32</v>
      </c>
      <c r="D218">
        <v>51</v>
      </c>
    </row>
    <row r="219" spans="1:4">
      <c r="A219" s="3">
        <v>58</v>
      </c>
      <c r="B219" s="3" t="s">
        <v>326</v>
      </c>
      <c r="C219" s="73" t="s">
        <v>307</v>
      </c>
      <c r="D219">
        <v>25</v>
      </c>
    </row>
    <row r="220" spans="1:4">
      <c r="A220" s="3">
        <v>58</v>
      </c>
      <c r="B220" s="3" t="s">
        <v>326</v>
      </c>
      <c r="C220" s="73" t="s">
        <v>309</v>
      </c>
      <c r="D220">
        <v>2</v>
      </c>
    </row>
    <row r="221" spans="1:4">
      <c r="A221" s="3">
        <v>58</v>
      </c>
      <c r="B221" s="3" t="s">
        <v>326</v>
      </c>
      <c r="C221" s="73" t="s">
        <v>312</v>
      </c>
      <c r="D221">
        <v>11</v>
      </c>
    </row>
    <row r="222" spans="1:4">
      <c r="A222" s="3">
        <v>58</v>
      </c>
      <c r="B222" s="3" t="s">
        <v>326</v>
      </c>
      <c r="C222" s="73" t="s">
        <v>313</v>
      </c>
      <c r="D222">
        <v>2</v>
      </c>
    </row>
    <row r="223" spans="1:4">
      <c r="A223" s="3">
        <v>58</v>
      </c>
      <c r="B223" s="3" t="s">
        <v>326</v>
      </c>
      <c r="C223" s="3" t="s">
        <v>314</v>
      </c>
      <c r="D223">
        <v>1</v>
      </c>
    </row>
    <row r="224" spans="1:4">
      <c r="A224" s="3">
        <v>59</v>
      </c>
      <c r="B224" s="3" t="s">
        <v>326</v>
      </c>
      <c r="C224" s="3" t="s">
        <v>32</v>
      </c>
      <c r="D224">
        <v>130</v>
      </c>
    </row>
    <row r="225" spans="1:4">
      <c r="A225" s="3">
        <v>59</v>
      </c>
      <c r="B225" s="3" t="s">
        <v>326</v>
      </c>
      <c r="C225" s="3" t="s">
        <v>307</v>
      </c>
      <c r="D225">
        <v>26</v>
      </c>
    </row>
    <row r="226" spans="1:4">
      <c r="A226" s="3">
        <v>59</v>
      </c>
      <c r="B226" s="3" t="s">
        <v>326</v>
      </c>
      <c r="C226" s="73" t="s">
        <v>312</v>
      </c>
      <c r="D226">
        <v>3</v>
      </c>
    </row>
    <row r="227" spans="1:4">
      <c r="A227" s="3">
        <v>60</v>
      </c>
      <c r="B227" s="3" t="s">
        <v>326</v>
      </c>
      <c r="C227" s="3" t="s">
        <v>305</v>
      </c>
      <c r="D227">
        <v>1</v>
      </c>
    </row>
    <row r="228" spans="1:4">
      <c r="A228" s="3">
        <v>60</v>
      </c>
      <c r="B228" s="3" t="s">
        <v>326</v>
      </c>
      <c r="C228" s="73" t="s">
        <v>32</v>
      </c>
      <c r="D228">
        <v>244</v>
      </c>
    </row>
    <row r="229" spans="1:4">
      <c r="A229" s="3">
        <v>60</v>
      </c>
      <c r="B229" s="3" t="s">
        <v>326</v>
      </c>
      <c r="C229" s="73" t="s">
        <v>307</v>
      </c>
      <c r="D229">
        <v>5</v>
      </c>
    </row>
    <row r="230" spans="1:4">
      <c r="A230" s="3">
        <v>60</v>
      </c>
      <c r="B230" s="3" t="s">
        <v>326</v>
      </c>
      <c r="C230" s="73" t="s">
        <v>308</v>
      </c>
      <c r="D230">
        <v>1</v>
      </c>
    </row>
    <row r="231" spans="1:4">
      <c r="A231" s="3">
        <v>60</v>
      </c>
      <c r="B231" s="3" t="s">
        <v>326</v>
      </c>
      <c r="C231" s="73" t="s">
        <v>309</v>
      </c>
      <c r="D231">
        <v>2</v>
      </c>
    </row>
    <row r="232" spans="1:4">
      <c r="A232" s="3">
        <v>60</v>
      </c>
      <c r="B232" s="3" t="s">
        <v>326</v>
      </c>
      <c r="C232" s="73" t="s">
        <v>312</v>
      </c>
      <c r="D232">
        <v>2</v>
      </c>
    </row>
    <row r="233" spans="1:4">
      <c r="A233" s="3">
        <v>60</v>
      </c>
      <c r="B233" s="3" t="s">
        <v>326</v>
      </c>
      <c r="C233" s="73" t="s">
        <v>13</v>
      </c>
      <c r="D233">
        <v>2</v>
      </c>
    </row>
    <row r="234" spans="1:4">
      <c r="A234" s="3">
        <v>61</v>
      </c>
      <c r="B234" s="3" t="s">
        <v>326</v>
      </c>
      <c r="C234" s="73" t="s">
        <v>305</v>
      </c>
      <c r="D234">
        <v>2</v>
      </c>
    </row>
    <row r="235" spans="1:4">
      <c r="A235" s="3">
        <v>61</v>
      </c>
      <c r="B235" s="3" t="s">
        <v>326</v>
      </c>
      <c r="C235" s="73" t="s">
        <v>32</v>
      </c>
      <c r="D235">
        <v>241</v>
      </c>
    </row>
    <row r="236" spans="1:4">
      <c r="A236" s="3">
        <v>61</v>
      </c>
      <c r="B236" s="3" t="s">
        <v>326</v>
      </c>
      <c r="C236" s="73" t="s">
        <v>307</v>
      </c>
      <c r="D236">
        <v>9</v>
      </c>
    </row>
    <row r="237" spans="1:4">
      <c r="A237" s="3">
        <v>61</v>
      </c>
      <c r="B237" s="3" t="s">
        <v>326</v>
      </c>
      <c r="C237" s="73" t="s">
        <v>312</v>
      </c>
      <c r="D237">
        <v>1</v>
      </c>
    </row>
    <row r="238" spans="1:4">
      <c r="A238" s="3">
        <v>61</v>
      </c>
      <c r="B238" s="3" t="s">
        <v>326</v>
      </c>
      <c r="C238" s="73" t="s">
        <v>315</v>
      </c>
      <c r="D238">
        <v>1</v>
      </c>
    </row>
    <row r="239" spans="1:4">
      <c r="A239" s="3">
        <v>61</v>
      </c>
      <c r="B239" s="3" t="s">
        <v>326</v>
      </c>
      <c r="C239" s="73" t="s">
        <v>13</v>
      </c>
      <c r="D239">
        <v>1</v>
      </c>
    </row>
    <row r="240" spans="1:4">
      <c r="A240" s="3">
        <v>62</v>
      </c>
      <c r="B240" s="3" t="s">
        <v>326</v>
      </c>
      <c r="C240" s="73" t="s">
        <v>32</v>
      </c>
      <c r="D240">
        <v>2</v>
      </c>
    </row>
    <row r="241" spans="1:4">
      <c r="A241" s="3">
        <v>63</v>
      </c>
      <c r="B241" s="3" t="s">
        <v>326</v>
      </c>
      <c r="C241" s="73" t="s">
        <v>32</v>
      </c>
      <c r="D241">
        <v>20</v>
      </c>
    </row>
    <row r="242" spans="1:4">
      <c r="A242" s="3">
        <v>63</v>
      </c>
      <c r="B242" s="3" t="s">
        <v>326</v>
      </c>
      <c r="C242" s="73" t="s">
        <v>307</v>
      </c>
      <c r="D242">
        <v>9</v>
      </c>
    </row>
    <row r="243" spans="1:4">
      <c r="A243" s="3">
        <v>63</v>
      </c>
      <c r="B243" s="3" t="s">
        <v>326</v>
      </c>
      <c r="C243" s="73" t="s">
        <v>312</v>
      </c>
      <c r="D243">
        <v>4</v>
      </c>
    </row>
    <row r="244" spans="1:4">
      <c r="A244" s="3">
        <v>63</v>
      </c>
      <c r="B244" s="3" t="s">
        <v>326</v>
      </c>
      <c r="C244" s="73" t="s">
        <v>313</v>
      </c>
      <c r="D244">
        <v>3</v>
      </c>
    </row>
    <row r="245" spans="1:4">
      <c r="A245" s="3">
        <v>64</v>
      </c>
      <c r="B245" s="3" t="s">
        <v>326</v>
      </c>
      <c r="C245" s="73" t="s">
        <v>32</v>
      </c>
      <c r="D245">
        <v>272</v>
      </c>
    </row>
    <row r="246" spans="1:4">
      <c r="A246" s="3">
        <v>64</v>
      </c>
      <c r="B246" s="3" t="s">
        <v>326</v>
      </c>
      <c r="C246" s="73" t="s">
        <v>307</v>
      </c>
      <c r="D246">
        <v>16</v>
      </c>
    </row>
    <row r="247" spans="1:4">
      <c r="A247" s="3">
        <v>64</v>
      </c>
      <c r="B247" s="3" t="s">
        <v>326</v>
      </c>
      <c r="C247" s="73" t="s">
        <v>308</v>
      </c>
      <c r="D247">
        <v>1</v>
      </c>
    </row>
    <row r="248" spans="1:4">
      <c r="A248" s="3">
        <v>64</v>
      </c>
      <c r="B248" s="3" t="s">
        <v>326</v>
      </c>
      <c r="C248" s="73" t="s">
        <v>312</v>
      </c>
      <c r="D248">
        <v>3</v>
      </c>
    </row>
    <row r="249" spans="1:4">
      <c r="A249" s="3">
        <v>64</v>
      </c>
      <c r="B249" s="3" t="s">
        <v>326</v>
      </c>
      <c r="C249" s="73" t="s">
        <v>313</v>
      </c>
      <c r="D249">
        <v>2</v>
      </c>
    </row>
    <row r="250" spans="1:4">
      <c r="A250" s="3">
        <v>64</v>
      </c>
      <c r="B250" s="3" t="s">
        <v>326</v>
      </c>
      <c r="C250" s="73" t="s">
        <v>315</v>
      </c>
      <c r="D250">
        <v>1</v>
      </c>
    </row>
    <row r="251" spans="1:4">
      <c r="A251" s="3">
        <v>64</v>
      </c>
      <c r="B251" s="3" t="s">
        <v>326</v>
      </c>
      <c r="C251" s="73" t="s">
        <v>13</v>
      </c>
      <c r="D251">
        <v>1</v>
      </c>
    </row>
    <row r="252" spans="1:4">
      <c r="A252" s="3">
        <v>65</v>
      </c>
      <c r="B252" s="3" t="s">
        <v>326</v>
      </c>
      <c r="C252" s="73" t="s">
        <v>32</v>
      </c>
      <c r="D252">
        <v>146</v>
      </c>
    </row>
    <row r="253" spans="1:4">
      <c r="A253" s="3">
        <v>65</v>
      </c>
      <c r="B253" s="3" t="s">
        <v>326</v>
      </c>
      <c r="C253" s="73" t="s">
        <v>307</v>
      </c>
      <c r="D253">
        <v>20</v>
      </c>
    </row>
    <row r="254" spans="1:4">
      <c r="A254" s="3">
        <v>65</v>
      </c>
      <c r="B254" s="3" t="s">
        <v>326</v>
      </c>
      <c r="C254" s="73" t="s">
        <v>308</v>
      </c>
      <c r="D254">
        <v>1</v>
      </c>
    </row>
    <row r="255" spans="1:4">
      <c r="A255" s="3">
        <v>65</v>
      </c>
      <c r="B255" s="3" t="s">
        <v>326</v>
      </c>
      <c r="C255" s="73" t="s">
        <v>312</v>
      </c>
      <c r="D255">
        <v>1</v>
      </c>
    </row>
    <row r="256" spans="1:4">
      <c r="A256" s="3">
        <v>66</v>
      </c>
      <c r="B256" s="3" t="s">
        <v>326</v>
      </c>
      <c r="C256" s="73" t="s">
        <v>32</v>
      </c>
      <c r="D256">
        <v>33</v>
      </c>
    </row>
    <row r="257" spans="1:4">
      <c r="A257" s="3">
        <v>66</v>
      </c>
      <c r="B257" s="3" t="s">
        <v>326</v>
      </c>
      <c r="C257" s="73" t="s">
        <v>307</v>
      </c>
      <c r="D257">
        <v>10</v>
      </c>
    </row>
    <row r="258" spans="1:4">
      <c r="A258" s="3">
        <v>66</v>
      </c>
      <c r="B258" s="3" t="s">
        <v>326</v>
      </c>
      <c r="C258" s="73" t="s">
        <v>313</v>
      </c>
      <c r="D258">
        <v>1</v>
      </c>
    </row>
    <row r="259" spans="1:4">
      <c r="A259" s="3">
        <v>67</v>
      </c>
      <c r="B259" s="3" t="s">
        <v>326</v>
      </c>
      <c r="C259" s="73" t="s">
        <v>32</v>
      </c>
      <c r="D259">
        <v>84</v>
      </c>
    </row>
    <row r="260" spans="1:4">
      <c r="A260" s="3">
        <v>67</v>
      </c>
      <c r="B260" s="3" t="s">
        <v>326</v>
      </c>
      <c r="C260" s="73" t="s">
        <v>307</v>
      </c>
      <c r="D260">
        <v>7</v>
      </c>
    </row>
    <row r="261" spans="1:4">
      <c r="A261" s="3">
        <v>68</v>
      </c>
      <c r="B261" s="3" t="s">
        <v>326</v>
      </c>
      <c r="C261" s="73" t="s">
        <v>32</v>
      </c>
      <c r="D261">
        <v>31</v>
      </c>
    </row>
    <row r="262" spans="1:4">
      <c r="A262" s="3">
        <v>68</v>
      </c>
      <c r="B262" s="3" t="s">
        <v>326</v>
      </c>
      <c r="C262" s="73" t="s">
        <v>307</v>
      </c>
      <c r="D262">
        <v>11</v>
      </c>
    </row>
    <row r="263" spans="1:4">
      <c r="A263" s="3">
        <v>68</v>
      </c>
      <c r="B263" s="3" t="s">
        <v>326</v>
      </c>
      <c r="C263" s="73" t="s">
        <v>313</v>
      </c>
      <c r="D263">
        <v>1</v>
      </c>
    </row>
    <row r="264" spans="1:4">
      <c r="A264" s="3">
        <v>69</v>
      </c>
      <c r="B264" s="3" t="s">
        <v>326</v>
      </c>
      <c r="C264" s="73" t="s">
        <v>93</v>
      </c>
      <c r="D264">
        <v>1</v>
      </c>
    </row>
    <row r="265" spans="1:4">
      <c r="A265" s="3">
        <v>69</v>
      </c>
      <c r="B265" s="3" t="s">
        <v>326</v>
      </c>
      <c r="C265" s="73" t="s">
        <v>32</v>
      </c>
      <c r="D265">
        <v>70</v>
      </c>
    </row>
    <row r="266" spans="1:4">
      <c r="A266" s="3">
        <v>69</v>
      </c>
      <c r="B266" s="3" t="s">
        <v>326</v>
      </c>
      <c r="C266" s="73" t="s">
        <v>307</v>
      </c>
      <c r="D266">
        <v>3</v>
      </c>
    </row>
    <row r="267" spans="1:4">
      <c r="A267" s="3">
        <v>69</v>
      </c>
      <c r="B267" s="3" t="s">
        <v>326</v>
      </c>
      <c r="C267" s="73" t="s">
        <v>312</v>
      </c>
      <c r="D267">
        <v>2</v>
      </c>
    </row>
    <row r="268" spans="1:4">
      <c r="A268" s="3">
        <v>69</v>
      </c>
      <c r="B268" s="3" t="s">
        <v>326</v>
      </c>
      <c r="C268" s="73" t="s">
        <v>315</v>
      </c>
      <c r="D268">
        <v>4</v>
      </c>
    </row>
    <row r="269" spans="1:4">
      <c r="A269" s="3">
        <v>70</v>
      </c>
      <c r="B269" s="3" t="s">
        <v>326</v>
      </c>
      <c r="C269" s="73" t="s">
        <v>32</v>
      </c>
      <c r="D269">
        <v>2</v>
      </c>
    </row>
    <row r="270" spans="1:4">
      <c r="A270" s="3">
        <v>70</v>
      </c>
      <c r="B270" s="3" t="s">
        <v>326</v>
      </c>
      <c r="C270" s="73" t="s">
        <v>307</v>
      </c>
      <c r="D270">
        <v>2</v>
      </c>
    </row>
    <row r="271" spans="1:4">
      <c r="A271" s="3">
        <v>70</v>
      </c>
      <c r="B271" s="3" t="s">
        <v>326</v>
      </c>
      <c r="C271" s="73" t="s">
        <v>315</v>
      </c>
      <c r="D271">
        <v>1</v>
      </c>
    </row>
    <row r="272" spans="1:4">
      <c r="A272" s="3">
        <v>71</v>
      </c>
      <c r="B272" s="3" t="s">
        <v>326</v>
      </c>
      <c r="C272" s="73" t="s">
        <v>32</v>
      </c>
      <c r="D272">
        <v>19</v>
      </c>
    </row>
    <row r="273" spans="1:4">
      <c r="A273" s="3">
        <v>71</v>
      </c>
      <c r="B273" s="3" t="s">
        <v>326</v>
      </c>
      <c r="C273" s="73" t="s">
        <v>307</v>
      </c>
      <c r="D273">
        <v>10</v>
      </c>
    </row>
    <row r="274" spans="1:4">
      <c r="A274" s="3">
        <v>71</v>
      </c>
      <c r="B274" s="3" t="s">
        <v>326</v>
      </c>
      <c r="C274" s="73" t="s">
        <v>309</v>
      </c>
      <c r="D274">
        <v>1</v>
      </c>
    </row>
    <row r="275" spans="1:4">
      <c r="A275" s="3">
        <v>71</v>
      </c>
      <c r="B275" s="3" t="s">
        <v>326</v>
      </c>
      <c r="C275" s="73" t="s">
        <v>313</v>
      </c>
      <c r="D275">
        <v>1</v>
      </c>
    </row>
    <row r="276" spans="1:4">
      <c r="A276" s="3">
        <v>72</v>
      </c>
      <c r="B276" s="3" t="s">
        <v>326</v>
      </c>
      <c r="C276" s="73" t="s">
        <v>32</v>
      </c>
      <c r="D276">
        <v>80</v>
      </c>
    </row>
    <row r="277" spans="1:4">
      <c r="A277" s="3">
        <v>72</v>
      </c>
      <c r="B277" s="3" t="s">
        <v>326</v>
      </c>
      <c r="C277" s="73" t="s">
        <v>307</v>
      </c>
      <c r="D277">
        <v>49</v>
      </c>
    </row>
    <row r="278" spans="1:4">
      <c r="A278" s="3">
        <v>72</v>
      </c>
      <c r="B278" s="3" t="s">
        <v>326</v>
      </c>
      <c r="C278" s="73" t="s">
        <v>309</v>
      </c>
      <c r="D278">
        <v>2</v>
      </c>
    </row>
    <row r="279" spans="1:4">
      <c r="A279" s="3">
        <v>72</v>
      </c>
      <c r="B279" s="3" t="s">
        <v>326</v>
      </c>
      <c r="C279" s="73" t="s">
        <v>312</v>
      </c>
      <c r="D279">
        <v>4</v>
      </c>
    </row>
    <row r="280" spans="1:4">
      <c r="A280" s="3">
        <v>72</v>
      </c>
      <c r="B280" s="3" t="s">
        <v>326</v>
      </c>
      <c r="C280" s="73" t="s">
        <v>313</v>
      </c>
      <c r="D280">
        <v>3</v>
      </c>
    </row>
    <row r="281" spans="1:4">
      <c r="A281" s="3">
        <v>73</v>
      </c>
      <c r="B281" s="3" t="s">
        <v>326</v>
      </c>
      <c r="C281" s="73" t="s">
        <v>32</v>
      </c>
      <c r="D281">
        <v>81</v>
      </c>
    </row>
    <row r="282" spans="1:4">
      <c r="A282" s="3">
        <v>73</v>
      </c>
      <c r="B282" s="3" t="s">
        <v>326</v>
      </c>
      <c r="C282" s="73" t="s">
        <v>307</v>
      </c>
      <c r="D282">
        <v>22</v>
      </c>
    </row>
    <row r="283" spans="1:4">
      <c r="A283" s="3">
        <v>74</v>
      </c>
      <c r="B283" s="3" t="s">
        <v>326</v>
      </c>
      <c r="C283" s="73" t="s">
        <v>93</v>
      </c>
      <c r="D283">
        <v>2</v>
      </c>
    </row>
    <row r="284" spans="1:4">
      <c r="A284" s="3">
        <v>74</v>
      </c>
      <c r="B284" s="3" t="s">
        <v>326</v>
      </c>
      <c r="C284" s="73" t="s">
        <v>32</v>
      </c>
      <c r="D284">
        <v>85</v>
      </c>
    </row>
    <row r="285" spans="1:4">
      <c r="A285" s="3">
        <v>74</v>
      </c>
      <c r="B285" s="3" t="s">
        <v>326</v>
      </c>
      <c r="C285" s="73" t="s">
        <v>312</v>
      </c>
      <c r="D285">
        <v>8</v>
      </c>
    </row>
    <row r="286" spans="1:4">
      <c r="A286" s="3">
        <v>74</v>
      </c>
      <c r="B286" s="3" t="s">
        <v>326</v>
      </c>
      <c r="C286" s="73" t="s">
        <v>313</v>
      </c>
      <c r="D286">
        <v>3</v>
      </c>
    </row>
    <row r="287" spans="1:4">
      <c r="A287" s="3">
        <v>74</v>
      </c>
      <c r="B287" s="3" t="s">
        <v>326</v>
      </c>
      <c r="C287" s="73" t="s">
        <v>315</v>
      </c>
      <c r="D287">
        <v>7</v>
      </c>
    </row>
    <row r="288" spans="1:4">
      <c r="A288" s="3">
        <v>75</v>
      </c>
      <c r="B288" s="3" t="s">
        <v>326</v>
      </c>
      <c r="C288" s="73" t="s">
        <v>32</v>
      </c>
      <c r="D288">
        <v>49</v>
      </c>
    </row>
    <row r="289" spans="1:4">
      <c r="A289" s="3">
        <v>75</v>
      </c>
      <c r="B289" s="3" t="s">
        <v>326</v>
      </c>
      <c r="C289" s="73" t="s">
        <v>312</v>
      </c>
      <c r="D289">
        <v>4</v>
      </c>
    </row>
    <row r="290" spans="1:4">
      <c r="A290" s="3">
        <v>75</v>
      </c>
      <c r="B290" s="3" t="s">
        <v>326</v>
      </c>
      <c r="C290" s="73" t="s">
        <v>315</v>
      </c>
      <c r="D290">
        <v>3</v>
      </c>
    </row>
    <row r="291" spans="1:4">
      <c r="A291" s="3">
        <v>76</v>
      </c>
      <c r="B291" s="3" t="s">
        <v>326</v>
      </c>
      <c r="C291" s="73" t="s">
        <v>32</v>
      </c>
      <c r="D291">
        <v>67</v>
      </c>
    </row>
    <row r="292" spans="1:4">
      <c r="A292" s="3">
        <v>76</v>
      </c>
      <c r="B292" s="3" t="s">
        <v>326</v>
      </c>
      <c r="C292" s="73" t="s">
        <v>307</v>
      </c>
      <c r="D292">
        <v>10</v>
      </c>
    </row>
    <row r="293" spans="1:4">
      <c r="A293" s="3">
        <v>76</v>
      </c>
      <c r="B293" s="3" t="s">
        <v>326</v>
      </c>
      <c r="C293" s="73" t="s">
        <v>310</v>
      </c>
      <c r="D293">
        <v>1</v>
      </c>
    </row>
    <row r="294" spans="1:4">
      <c r="A294" s="3">
        <v>76</v>
      </c>
      <c r="B294" s="3" t="s">
        <v>326</v>
      </c>
      <c r="C294" s="73" t="s">
        <v>312</v>
      </c>
      <c r="D294">
        <v>10</v>
      </c>
    </row>
    <row r="295" spans="1:4">
      <c r="A295" s="3">
        <v>76</v>
      </c>
      <c r="B295" s="3" t="s">
        <v>326</v>
      </c>
      <c r="C295" s="73" t="s">
        <v>315</v>
      </c>
      <c r="D295">
        <v>8</v>
      </c>
    </row>
    <row r="296" spans="1:4">
      <c r="A296" s="3">
        <v>77</v>
      </c>
      <c r="B296" s="3" t="s">
        <v>326</v>
      </c>
      <c r="C296" s="73" t="s">
        <v>32</v>
      </c>
      <c r="D296">
        <v>74</v>
      </c>
    </row>
    <row r="297" spans="1:4">
      <c r="A297" s="3">
        <v>77</v>
      </c>
      <c r="B297" s="3" t="s">
        <v>326</v>
      </c>
      <c r="C297" s="73" t="s">
        <v>307</v>
      </c>
      <c r="D297">
        <v>76</v>
      </c>
    </row>
    <row r="298" spans="1:4">
      <c r="A298" s="3">
        <v>77</v>
      </c>
      <c r="B298" s="3" t="s">
        <v>326</v>
      </c>
      <c r="C298" s="73" t="s">
        <v>312</v>
      </c>
      <c r="D298">
        <v>5</v>
      </c>
    </row>
    <row r="299" spans="1:4">
      <c r="A299" s="3">
        <v>78</v>
      </c>
      <c r="B299" s="3" t="s">
        <v>326</v>
      </c>
      <c r="C299" s="73" t="s">
        <v>307</v>
      </c>
      <c r="D299">
        <v>13</v>
      </c>
    </row>
    <row r="300" spans="1:4">
      <c r="A300" s="3">
        <v>79</v>
      </c>
      <c r="B300" s="3" t="s">
        <v>326</v>
      </c>
      <c r="C300" s="73" t="s">
        <v>32</v>
      </c>
      <c r="D300">
        <v>4</v>
      </c>
    </row>
    <row r="301" spans="1:4">
      <c r="A301" s="3">
        <v>79</v>
      </c>
      <c r="B301" s="3" t="s">
        <v>326</v>
      </c>
      <c r="C301" s="73" t="s">
        <v>307</v>
      </c>
      <c r="D301">
        <v>25</v>
      </c>
    </row>
    <row r="302" spans="1:4">
      <c r="A302" s="3">
        <v>79</v>
      </c>
      <c r="B302" s="3" t="s">
        <v>326</v>
      </c>
      <c r="C302" s="73" t="s">
        <v>308</v>
      </c>
      <c r="D302">
        <v>2</v>
      </c>
    </row>
    <row r="303" spans="1:4">
      <c r="A303" s="3">
        <v>79</v>
      </c>
      <c r="B303" s="3" t="s">
        <v>326</v>
      </c>
      <c r="C303" s="73" t="s">
        <v>312</v>
      </c>
      <c r="D303">
        <v>2</v>
      </c>
    </row>
    <row r="304" spans="1:4">
      <c r="A304" s="3">
        <v>79</v>
      </c>
      <c r="B304" s="3" t="s">
        <v>326</v>
      </c>
      <c r="C304" s="73" t="s">
        <v>313</v>
      </c>
      <c r="D304">
        <v>1</v>
      </c>
    </row>
    <row r="305" spans="1:4">
      <c r="A305" s="3">
        <v>80</v>
      </c>
      <c r="B305" s="3" t="s">
        <v>326</v>
      </c>
      <c r="C305" s="73" t="s">
        <v>32</v>
      </c>
      <c r="D305">
        <v>111</v>
      </c>
    </row>
    <row r="306" spans="1:4">
      <c r="A306" s="3">
        <v>82</v>
      </c>
      <c r="B306" s="3" t="s">
        <v>326</v>
      </c>
      <c r="C306" s="73" t="s">
        <v>32</v>
      </c>
      <c r="D306">
        <v>95</v>
      </c>
    </row>
    <row r="307" spans="1:4">
      <c r="A307" s="3">
        <v>82</v>
      </c>
      <c r="B307" s="3" t="s">
        <v>326</v>
      </c>
      <c r="C307" s="73" t="s">
        <v>307</v>
      </c>
      <c r="D307">
        <v>10</v>
      </c>
    </row>
    <row r="308" spans="1:4">
      <c r="A308" s="3">
        <v>82</v>
      </c>
      <c r="B308" s="3" t="s">
        <v>326</v>
      </c>
      <c r="C308" s="73" t="s">
        <v>310</v>
      </c>
      <c r="D308">
        <v>1</v>
      </c>
    </row>
    <row r="309" spans="1:4">
      <c r="A309" s="3">
        <v>82</v>
      </c>
      <c r="B309" s="3" t="s">
        <v>326</v>
      </c>
      <c r="C309" s="73" t="s">
        <v>312</v>
      </c>
      <c r="D309">
        <v>1</v>
      </c>
    </row>
    <row r="310" spans="1:4">
      <c r="A310" s="3">
        <v>83</v>
      </c>
      <c r="B310" s="3" t="s">
        <v>326</v>
      </c>
      <c r="C310" s="73" t="s">
        <v>32</v>
      </c>
      <c r="D310">
        <v>63</v>
      </c>
    </row>
    <row r="311" spans="1:4">
      <c r="A311" s="3">
        <v>83</v>
      </c>
      <c r="B311" s="3" t="s">
        <v>326</v>
      </c>
      <c r="C311" s="73" t="s">
        <v>307</v>
      </c>
      <c r="D311">
        <v>26</v>
      </c>
    </row>
    <row r="312" spans="1:4">
      <c r="A312" s="3">
        <v>83</v>
      </c>
      <c r="B312" s="3" t="s">
        <v>326</v>
      </c>
      <c r="C312" s="73" t="s">
        <v>313</v>
      </c>
      <c r="D312">
        <v>1</v>
      </c>
    </row>
    <row r="313" spans="1:4">
      <c r="A313" s="3">
        <v>84</v>
      </c>
      <c r="B313" s="3" t="s">
        <v>326</v>
      </c>
      <c r="C313" s="73" t="s">
        <v>32</v>
      </c>
      <c r="D313">
        <v>25</v>
      </c>
    </row>
    <row r="314" spans="1:4">
      <c r="A314" s="3">
        <v>84</v>
      </c>
      <c r="B314" s="3" t="s">
        <v>326</v>
      </c>
      <c r="C314" s="73" t="s">
        <v>307</v>
      </c>
      <c r="D314">
        <v>4</v>
      </c>
    </row>
    <row r="315" spans="1:4">
      <c r="A315" s="3">
        <v>84</v>
      </c>
      <c r="B315" s="3" t="s">
        <v>326</v>
      </c>
      <c r="C315" s="73" t="s">
        <v>313</v>
      </c>
      <c r="D315">
        <v>2</v>
      </c>
    </row>
    <row r="316" spans="1:4">
      <c r="A316" s="3">
        <v>84</v>
      </c>
      <c r="B316" s="3" t="s">
        <v>326</v>
      </c>
      <c r="C316" s="73" t="s">
        <v>315</v>
      </c>
      <c r="D316">
        <v>3</v>
      </c>
    </row>
    <row r="317" spans="1:4">
      <c r="A317" s="3">
        <v>85</v>
      </c>
      <c r="B317" s="3" t="s">
        <v>326</v>
      </c>
      <c r="C317" s="73" t="s">
        <v>32</v>
      </c>
      <c r="D317">
        <v>62</v>
      </c>
    </row>
    <row r="318" spans="1:4">
      <c r="A318" s="3">
        <v>85</v>
      </c>
      <c r="B318" s="3" t="s">
        <v>326</v>
      </c>
      <c r="C318" s="73" t="s">
        <v>307</v>
      </c>
      <c r="D318">
        <v>5</v>
      </c>
    </row>
    <row r="319" spans="1:4">
      <c r="A319" s="3">
        <v>85</v>
      </c>
      <c r="B319" s="3" t="s">
        <v>326</v>
      </c>
      <c r="C319" s="73" t="s">
        <v>313</v>
      </c>
      <c r="D319">
        <v>1</v>
      </c>
    </row>
    <row r="320" spans="1:4">
      <c r="A320" s="3">
        <v>85</v>
      </c>
      <c r="B320" s="3" t="s">
        <v>326</v>
      </c>
      <c r="C320" s="73" t="s">
        <v>315</v>
      </c>
      <c r="D320">
        <v>3</v>
      </c>
    </row>
    <row r="321" spans="1:4">
      <c r="A321" s="3">
        <v>86</v>
      </c>
      <c r="B321" s="3" t="s">
        <v>326</v>
      </c>
      <c r="C321" s="73" t="s">
        <v>32</v>
      </c>
      <c r="D321">
        <v>10</v>
      </c>
    </row>
    <row r="322" spans="1:4">
      <c r="A322" s="3">
        <v>86</v>
      </c>
      <c r="B322" s="3" t="s">
        <v>326</v>
      </c>
      <c r="C322" s="73" t="s">
        <v>307</v>
      </c>
      <c r="D322">
        <v>14</v>
      </c>
    </row>
    <row r="323" spans="1:4">
      <c r="A323" s="3">
        <v>86</v>
      </c>
      <c r="B323" s="3" t="s">
        <v>326</v>
      </c>
      <c r="C323" s="73" t="s">
        <v>313</v>
      </c>
      <c r="D323">
        <v>1</v>
      </c>
    </row>
    <row r="324" spans="1:4">
      <c r="A324" s="3">
        <v>87</v>
      </c>
      <c r="B324" s="3" t="s">
        <v>326</v>
      </c>
      <c r="C324" s="73" t="s">
        <v>32</v>
      </c>
      <c r="D324">
        <v>21</v>
      </c>
    </row>
    <row r="325" spans="1:4">
      <c r="A325" s="3">
        <v>87</v>
      </c>
      <c r="B325" s="3" t="s">
        <v>326</v>
      </c>
      <c r="C325" s="73" t="s">
        <v>307</v>
      </c>
      <c r="D325">
        <v>11</v>
      </c>
    </row>
    <row r="326" spans="1:4">
      <c r="A326" s="3">
        <v>87</v>
      </c>
      <c r="B326" s="3" t="s">
        <v>326</v>
      </c>
      <c r="C326" s="73" t="s">
        <v>309</v>
      </c>
      <c r="D326">
        <v>1</v>
      </c>
    </row>
    <row r="327" spans="1:4">
      <c r="A327" s="3">
        <v>87</v>
      </c>
      <c r="B327" s="3" t="s">
        <v>326</v>
      </c>
      <c r="C327" s="73" t="s">
        <v>315</v>
      </c>
      <c r="D327">
        <v>1</v>
      </c>
    </row>
    <row r="328" spans="1:4">
      <c r="A328" s="3">
        <v>88</v>
      </c>
      <c r="B328" s="3" t="s">
        <v>326</v>
      </c>
      <c r="C328" s="73" t="s">
        <v>32</v>
      </c>
      <c r="D328">
        <v>23</v>
      </c>
    </row>
    <row r="329" spans="1:4">
      <c r="A329" s="3">
        <v>88</v>
      </c>
      <c r="B329" s="3" t="s">
        <v>326</v>
      </c>
      <c r="C329" s="73" t="s">
        <v>307</v>
      </c>
      <c r="D329">
        <v>3</v>
      </c>
    </row>
    <row r="330" spans="1:4">
      <c r="A330" s="3">
        <v>88</v>
      </c>
      <c r="B330" s="3" t="s">
        <v>326</v>
      </c>
      <c r="C330" s="73" t="s">
        <v>309</v>
      </c>
      <c r="D330">
        <v>1</v>
      </c>
    </row>
    <row r="331" spans="1:4">
      <c r="A331" s="3">
        <v>88</v>
      </c>
      <c r="B331" s="3" t="s">
        <v>326</v>
      </c>
      <c r="C331" s="73" t="s">
        <v>313</v>
      </c>
      <c r="D331">
        <v>1</v>
      </c>
    </row>
    <row r="332" spans="1:4">
      <c r="A332" s="3">
        <v>88</v>
      </c>
      <c r="B332" s="3" t="s">
        <v>326</v>
      </c>
      <c r="C332" s="73" t="s">
        <v>315</v>
      </c>
      <c r="D332">
        <v>3</v>
      </c>
    </row>
    <row r="333" spans="1:4">
      <c r="A333" s="3">
        <v>89</v>
      </c>
      <c r="B333" s="3" t="s">
        <v>326</v>
      </c>
      <c r="C333" s="73" t="s">
        <v>32</v>
      </c>
      <c r="D333">
        <v>18</v>
      </c>
    </row>
    <row r="334" spans="1:4">
      <c r="A334" s="3">
        <v>89</v>
      </c>
      <c r="B334" s="3" t="s">
        <v>326</v>
      </c>
      <c r="C334" s="73" t="s">
        <v>307</v>
      </c>
      <c r="D334">
        <v>6</v>
      </c>
    </row>
    <row r="335" spans="1:4">
      <c r="A335" s="3">
        <v>89</v>
      </c>
      <c r="B335" s="3" t="s">
        <v>326</v>
      </c>
      <c r="C335" s="73" t="s">
        <v>315</v>
      </c>
      <c r="D335">
        <v>1</v>
      </c>
    </row>
    <row r="336" spans="1:4">
      <c r="A336" s="3">
        <v>90</v>
      </c>
      <c r="B336" s="3" t="s">
        <v>326</v>
      </c>
      <c r="C336" s="73" t="s">
        <v>32</v>
      </c>
      <c r="D336">
        <v>57</v>
      </c>
    </row>
    <row r="337" spans="1:4">
      <c r="A337" s="3">
        <v>90</v>
      </c>
      <c r="B337" s="3" t="s">
        <v>326</v>
      </c>
      <c r="C337" s="73" t="s">
        <v>307</v>
      </c>
      <c r="D337">
        <v>4</v>
      </c>
    </row>
    <row r="338" spans="1:4">
      <c r="A338" s="3">
        <v>90</v>
      </c>
      <c r="B338" s="3" t="s">
        <v>326</v>
      </c>
      <c r="C338" s="73" t="s">
        <v>312</v>
      </c>
      <c r="D338">
        <v>1</v>
      </c>
    </row>
    <row r="339" spans="1:4">
      <c r="A339" s="3">
        <v>90</v>
      </c>
      <c r="B339" s="3" t="s">
        <v>326</v>
      </c>
      <c r="C339" s="73" t="s">
        <v>313</v>
      </c>
      <c r="D339">
        <v>1</v>
      </c>
    </row>
    <row r="340" spans="1:4">
      <c r="A340" s="3">
        <v>90</v>
      </c>
      <c r="B340" s="3" t="s">
        <v>326</v>
      </c>
      <c r="C340" s="73" t="s">
        <v>13</v>
      </c>
      <c r="D340">
        <v>8</v>
      </c>
    </row>
    <row r="341" spans="1:4">
      <c r="A341" s="3">
        <v>91</v>
      </c>
      <c r="B341" s="3" t="s">
        <v>326</v>
      </c>
      <c r="C341" s="73" t="s">
        <v>32</v>
      </c>
      <c r="D341">
        <v>10</v>
      </c>
    </row>
    <row r="342" spans="1:4">
      <c r="A342" s="3">
        <v>91</v>
      </c>
      <c r="B342" s="3" t="s">
        <v>326</v>
      </c>
      <c r="C342" s="73" t="s">
        <v>307</v>
      </c>
      <c r="D342">
        <v>7</v>
      </c>
    </row>
    <row r="343" spans="1:4">
      <c r="A343" s="3">
        <v>91</v>
      </c>
      <c r="B343" s="3" t="s">
        <v>326</v>
      </c>
      <c r="C343" s="73" t="s">
        <v>312</v>
      </c>
      <c r="D343">
        <v>2</v>
      </c>
    </row>
    <row r="344" spans="1:4">
      <c r="A344" s="3">
        <v>91</v>
      </c>
      <c r="B344" s="3" t="s">
        <v>326</v>
      </c>
      <c r="C344" s="73" t="s">
        <v>313</v>
      </c>
      <c r="D344">
        <v>1</v>
      </c>
    </row>
    <row r="345" spans="1:4">
      <c r="A345" s="3">
        <v>91</v>
      </c>
      <c r="B345" s="3" t="s">
        <v>326</v>
      </c>
      <c r="C345" s="73" t="s">
        <v>315</v>
      </c>
      <c r="D345">
        <v>1</v>
      </c>
    </row>
    <row r="346" spans="1:4">
      <c r="A346" s="3">
        <v>91</v>
      </c>
      <c r="B346" s="3" t="s">
        <v>326</v>
      </c>
      <c r="C346" s="73" t="s">
        <v>13</v>
      </c>
      <c r="D346">
        <v>3</v>
      </c>
    </row>
    <row r="347" spans="1:4">
      <c r="A347" s="3">
        <v>92</v>
      </c>
      <c r="B347" s="3" t="s">
        <v>326</v>
      </c>
      <c r="C347" s="73" t="s">
        <v>32</v>
      </c>
      <c r="D347">
        <v>123</v>
      </c>
    </row>
    <row r="348" spans="1:4">
      <c r="A348" s="3">
        <v>92</v>
      </c>
      <c r="B348" s="3" t="s">
        <v>326</v>
      </c>
      <c r="C348" s="73" t="s">
        <v>307</v>
      </c>
      <c r="D348">
        <v>9</v>
      </c>
    </row>
    <row r="349" spans="1:4">
      <c r="A349" s="3">
        <v>92</v>
      </c>
      <c r="B349" s="3" t="s">
        <v>326</v>
      </c>
      <c r="C349" s="73" t="s">
        <v>13</v>
      </c>
      <c r="D349">
        <v>7</v>
      </c>
    </row>
    <row r="350" spans="1:4">
      <c r="A350" s="3">
        <v>93</v>
      </c>
      <c r="B350" s="3" t="s">
        <v>326</v>
      </c>
      <c r="C350" s="73" t="s">
        <v>32</v>
      </c>
      <c r="D350">
        <v>50</v>
      </c>
    </row>
    <row r="351" spans="1:4">
      <c r="A351" s="3">
        <v>93</v>
      </c>
      <c r="B351" s="3" t="s">
        <v>326</v>
      </c>
      <c r="C351" s="73" t="s">
        <v>307</v>
      </c>
      <c r="D351">
        <v>15</v>
      </c>
    </row>
    <row r="352" spans="1:4">
      <c r="A352" s="3">
        <v>93</v>
      </c>
      <c r="B352" s="3" t="s">
        <v>326</v>
      </c>
      <c r="C352" s="73" t="s">
        <v>310</v>
      </c>
      <c r="D352">
        <v>1</v>
      </c>
    </row>
    <row r="353" spans="1:4">
      <c r="A353" s="3">
        <v>93</v>
      </c>
      <c r="B353" s="3" t="s">
        <v>326</v>
      </c>
      <c r="C353" s="73" t="s">
        <v>13</v>
      </c>
      <c r="D353">
        <v>12</v>
      </c>
    </row>
    <row r="354" spans="1:4">
      <c r="A354" s="3">
        <v>94</v>
      </c>
      <c r="B354" s="3" t="s">
        <v>326</v>
      </c>
      <c r="C354" s="73" t="s">
        <v>305</v>
      </c>
      <c r="D354">
        <v>4</v>
      </c>
    </row>
    <row r="355" spans="1:4">
      <c r="A355" s="3">
        <v>94</v>
      </c>
      <c r="B355" s="3" t="s">
        <v>326</v>
      </c>
      <c r="C355" s="73" t="s">
        <v>32</v>
      </c>
      <c r="D355">
        <v>227</v>
      </c>
    </row>
    <row r="356" spans="1:4">
      <c r="A356" s="3">
        <v>94</v>
      </c>
      <c r="B356" s="3" t="s">
        <v>326</v>
      </c>
      <c r="C356" s="73" t="s">
        <v>307</v>
      </c>
      <c r="D356">
        <v>18</v>
      </c>
    </row>
    <row r="357" spans="1:4">
      <c r="A357" s="3">
        <v>94</v>
      </c>
      <c r="B357" s="3" t="s">
        <v>326</v>
      </c>
      <c r="C357" s="73" t="s">
        <v>312</v>
      </c>
      <c r="D357">
        <v>1</v>
      </c>
    </row>
    <row r="358" spans="1:4">
      <c r="A358" s="3">
        <v>94</v>
      </c>
      <c r="B358" s="3" t="s">
        <v>326</v>
      </c>
      <c r="C358" s="73" t="s">
        <v>313</v>
      </c>
      <c r="D358">
        <v>3</v>
      </c>
    </row>
    <row r="359" spans="1:4">
      <c r="A359" s="3">
        <v>95</v>
      </c>
      <c r="B359" s="3" t="s">
        <v>326</v>
      </c>
      <c r="C359" s="73" t="s">
        <v>305</v>
      </c>
      <c r="D359">
        <v>1</v>
      </c>
    </row>
    <row r="360" spans="1:4">
      <c r="A360" s="3">
        <v>95</v>
      </c>
      <c r="B360" s="3" t="s">
        <v>326</v>
      </c>
      <c r="C360" s="73" t="s">
        <v>32</v>
      </c>
      <c r="D360">
        <v>82</v>
      </c>
    </row>
    <row r="361" spans="1:4">
      <c r="A361" s="3">
        <v>95</v>
      </c>
      <c r="B361" s="3" t="s">
        <v>326</v>
      </c>
      <c r="C361" s="73" t="s">
        <v>307</v>
      </c>
      <c r="D361">
        <v>25</v>
      </c>
    </row>
    <row r="362" spans="1:4">
      <c r="A362" s="3">
        <v>95</v>
      </c>
      <c r="B362" s="3" t="s">
        <v>326</v>
      </c>
      <c r="C362" s="73" t="s">
        <v>309</v>
      </c>
      <c r="D362">
        <v>1</v>
      </c>
    </row>
    <row r="363" spans="1:4">
      <c r="A363" s="3">
        <v>95</v>
      </c>
      <c r="B363" s="3" t="s">
        <v>326</v>
      </c>
      <c r="C363" s="73" t="s">
        <v>312</v>
      </c>
      <c r="D363">
        <v>3</v>
      </c>
    </row>
    <row r="364" spans="1:4">
      <c r="A364" s="3">
        <v>95</v>
      </c>
      <c r="B364" s="3" t="s">
        <v>326</v>
      </c>
      <c r="C364" s="73" t="s">
        <v>313</v>
      </c>
      <c r="D364">
        <v>6</v>
      </c>
    </row>
    <row r="365" spans="1:4">
      <c r="A365" s="3">
        <v>95</v>
      </c>
      <c r="B365" s="3" t="s">
        <v>326</v>
      </c>
      <c r="C365" s="73" t="s">
        <v>315</v>
      </c>
      <c r="D365">
        <v>1</v>
      </c>
    </row>
    <row r="366" spans="1:4">
      <c r="A366" s="3">
        <v>95</v>
      </c>
      <c r="B366" s="3" t="s">
        <v>326</v>
      </c>
      <c r="C366" s="73" t="s">
        <v>13</v>
      </c>
      <c r="D366">
        <v>3</v>
      </c>
    </row>
    <row r="367" spans="1:4">
      <c r="A367" s="3">
        <v>96</v>
      </c>
      <c r="B367" s="3" t="s">
        <v>326</v>
      </c>
      <c r="C367" s="73" t="s">
        <v>32</v>
      </c>
      <c r="D367">
        <v>31</v>
      </c>
    </row>
    <row r="368" spans="1:4">
      <c r="A368" s="3">
        <v>96</v>
      </c>
      <c r="B368" s="3" t="s">
        <v>326</v>
      </c>
      <c r="C368" s="73" t="s">
        <v>307</v>
      </c>
      <c r="D368">
        <v>36</v>
      </c>
    </row>
    <row r="369" spans="1:4">
      <c r="A369" s="3">
        <v>96</v>
      </c>
      <c r="B369" s="3" t="s">
        <v>326</v>
      </c>
      <c r="C369" s="73" t="s">
        <v>13</v>
      </c>
      <c r="D369">
        <v>19</v>
      </c>
    </row>
    <row r="370" spans="1:4">
      <c r="A370" s="3">
        <v>97</v>
      </c>
      <c r="B370" s="3" t="s">
        <v>326</v>
      </c>
      <c r="C370" s="73" t="s">
        <v>32</v>
      </c>
      <c r="D370">
        <v>47</v>
      </c>
    </row>
    <row r="371" spans="1:4">
      <c r="A371" s="3">
        <v>97</v>
      </c>
      <c r="B371" s="3" t="s">
        <v>326</v>
      </c>
      <c r="C371" s="73" t="s">
        <v>307</v>
      </c>
      <c r="D371">
        <v>64</v>
      </c>
    </row>
    <row r="372" spans="1:4">
      <c r="A372" s="3">
        <v>97</v>
      </c>
      <c r="B372" s="3" t="s">
        <v>326</v>
      </c>
      <c r="C372" s="73" t="s">
        <v>308</v>
      </c>
      <c r="D372">
        <v>2</v>
      </c>
    </row>
    <row r="373" spans="1:4">
      <c r="A373" s="3">
        <v>97</v>
      </c>
      <c r="B373" s="3" t="s">
        <v>326</v>
      </c>
      <c r="C373" s="73" t="s">
        <v>313</v>
      </c>
      <c r="D373">
        <v>3</v>
      </c>
    </row>
    <row r="374" spans="1:4">
      <c r="A374" s="3">
        <v>97</v>
      </c>
      <c r="B374" s="3" t="s">
        <v>326</v>
      </c>
      <c r="C374" s="73" t="s">
        <v>315</v>
      </c>
      <c r="D374">
        <v>2</v>
      </c>
    </row>
    <row r="375" spans="1:4">
      <c r="A375" s="3">
        <v>97</v>
      </c>
      <c r="B375" s="3" t="s">
        <v>326</v>
      </c>
      <c r="C375" s="73" t="s">
        <v>13</v>
      </c>
      <c r="D375">
        <v>9</v>
      </c>
    </row>
    <row r="376" spans="1:4">
      <c r="A376" s="3">
        <v>98</v>
      </c>
      <c r="B376" s="3" t="s">
        <v>326</v>
      </c>
      <c r="C376" s="73" t="s">
        <v>32</v>
      </c>
      <c r="D376">
        <v>180</v>
      </c>
    </row>
    <row r="377" spans="1:4">
      <c r="A377" s="3">
        <v>98</v>
      </c>
      <c r="B377" s="3" t="s">
        <v>326</v>
      </c>
      <c r="C377" s="73" t="s">
        <v>307</v>
      </c>
      <c r="D377">
        <v>6</v>
      </c>
    </row>
    <row r="378" spans="1:4">
      <c r="A378" s="3">
        <v>98</v>
      </c>
      <c r="B378" s="3" t="s">
        <v>326</v>
      </c>
      <c r="C378" s="73" t="s">
        <v>313</v>
      </c>
      <c r="D378">
        <v>2</v>
      </c>
    </row>
    <row r="379" spans="1:4">
      <c r="A379" s="3">
        <v>99</v>
      </c>
      <c r="B379" s="3" t="s">
        <v>326</v>
      </c>
      <c r="C379" s="73" t="s">
        <v>32</v>
      </c>
      <c r="D379">
        <v>177</v>
      </c>
    </row>
    <row r="380" spans="1:4">
      <c r="A380" s="3">
        <v>99</v>
      </c>
      <c r="B380" s="3" t="s">
        <v>326</v>
      </c>
      <c r="C380" s="73" t="s">
        <v>307</v>
      </c>
      <c r="D380">
        <v>3</v>
      </c>
    </row>
    <row r="381" spans="1:4" s="56" customFormat="1">
      <c r="A381" s="3">
        <v>99</v>
      </c>
      <c r="B381" s="3" t="s">
        <v>326</v>
      </c>
      <c r="C381" s="73" t="s">
        <v>308</v>
      </c>
      <c r="D381">
        <v>1</v>
      </c>
    </row>
    <row r="382" spans="1:4" s="56" customFormat="1">
      <c r="A382" s="3">
        <v>99</v>
      </c>
      <c r="B382" s="3" t="s">
        <v>326</v>
      </c>
      <c r="C382" s="73" t="s">
        <v>313</v>
      </c>
      <c r="D382">
        <v>1</v>
      </c>
    </row>
    <row r="383" spans="1:4" s="56" customFormat="1">
      <c r="A383" s="3">
        <v>99</v>
      </c>
      <c r="B383" s="3" t="s">
        <v>326</v>
      </c>
      <c r="C383" s="73" t="s">
        <v>315</v>
      </c>
      <c r="D383">
        <v>9</v>
      </c>
    </row>
    <row r="384" spans="1:4" s="56" customFormat="1">
      <c r="A384" s="3">
        <v>100</v>
      </c>
      <c r="B384" s="3" t="s">
        <v>326</v>
      </c>
      <c r="C384" s="73" t="s">
        <v>32</v>
      </c>
      <c r="D384">
        <v>1</v>
      </c>
    </row>
    <row r="385" spans="1:4" s="56" customFormat="1">
      <c r="A385" s="3"/>
      <c r="B385" s="3" t="s">
        <v>326</v>
      </c>
      <c r="C385" s="73"/>
      <c r="D385"/>
    </row>
    <row r="386" spans="1:4" s="56" customFormat="1">
      <c r="A386" s="3"/>
      <c r="B386" s="3" t="s">
        <v>326</v>
      </c>
      <c r="C386" s="73"/>
      <c r="D386"/>
    </row>
    <row r="387" spans="1:4" s="56" customFormat="1">
      <c r="A387" s="3"/>
      <c r="B387" s="3" t="s">
        <v>326</v>
      </c>
      <c r="C387" s="73"/>
      <c r="D387"/>
    </row>
    <row r="388" spans="1:4" s="56" customFormat="1">
      <c r="A388" s="3"/>
      <c r="B388" s="3" t="s">
        <v>326</v>
      </c>
      <c r="C388" s="73"/>
      <c r="D388"/>
    </row>
    <row r="389" spans="1:4" s="56" customFormat="1">
      <c r="A389" s="3"/>
      <c r="B389" s="3" t="s">
        <v>326</v>
      </c>
      <c r="C389" s="73"/>
      <c r="D389"/>
    </row>
    <row r="390" spans="1:4" s="56" customFormat="1">
      <c r="A390" s="3"/>
      <c r="B390" s="3" t="s">
        <v>326</v>
      </c>
      <c r="C390" s="73"/>
      <c r="D390"/>
    </row>
    <row r="391" spans="1:4" s="56" customFormat="1">
      <c r="A391" s="3"/>
      <c r="B391" s="3" t="s">
        <v>326</v>
      </c>
      <c r="C391" s="73"/>
      <c r="D391"/>
    </row>
    <row r="392" spans="1:4" s="56" customFormat="1">
      <c r="A392" s="3"/>
      <c r="B392" s="3" t="s">
        <v>326</v>
      </c>
      <c r="C392" s="73"/>
      <c r="D392"/>
    </row>
    <row r="393" spans="1:4">
      <c r="C393" s="73"/>
      <c r="D393"/>
    </row>
    <row r="394" spans="1:4">
      <c r="C394" s="73"/>
      <c r="D394"/>
    </row>
    <row r="395" spans="1:4">
      <c r="C395" s="73"/>
      <c r="D395"/>
    </row>
    <row r="396" spans="1:4">
      <c r="C396" s="73"/>
      <c r="D396"/>
    </row>
    <row r="397" spans="1:4">
      <c r="C397" s="73"/>
      <c r="D397"/>
    </row>
    <row r="398" spans="1:4">
      <c r="C398" s="73"/>
      <c r="D398"/>
    </row>
    <row r="399" spans="1:4">
      <c r="C399" s="73"/>
      <c r="D399"/>
    </row>
    <row r="400" spans="1:4">
      <c r="C400" s="73"/>
      <c r="D400"/>
    </row>
    <row r="401" spans="3:4">
      <c r="C401" s="73"/>
      <c r="D401"/>
    </row>
    <row r="402" spans="3:4">
      <c r="D402"/>
    </row>
    <row r="403" spans="3:4">
      <c r="D403"/>
    </row>
    <row r="404" spans="3:4">
      <c r="D404"/>
    </row>
    <row r="405" spans="3:4">
      <c r="D405"/>
    </row>
    <row r="406" spans="3:4">
      <c r="D406"/>
    </row>
    <row r="407" spans="3:4">
      <c r="D407"/>
    </row>
    <row r="408" spans="3:4">
      <c r="D408"/>
    </row>
    <row r="409" spans="3:4">
      <c r="D409"/>
    </row>
    <row r="410" spans="3:4">
      <c r="D410"/>
    </row>
    <row r="411" spans="3:4">
      <c r="D411"/>
    </row>
    <row r="412" spans="3:4">
      <c r="D412"/>
    </row>
    <row r="413" spans="3:4">
      <c r="D413"/>
    </row>
    <row r="414" spans="3:4">
      <c r="D414"/>
    </row>
    <row r="415" spans="3:4">
      <c r="D415"/>
    </row>
    <row r="416" spans="3:4">
      <c r="D416"/>
    </row>
    <row r="417" spans="4:4">
      <c r="D417"/>
    </row>
    <row r="418" spans="4:4">
      <c r="D418"/>
    </row>
    <row r="419" spans="4:4">
      <c r="D419"/>
    </row>
    <row r="420" spans="4:4">
      <c r="D420"/>
    </row>
    <row r="421" spans="4:4">
      <c r="D421"/>
    </row>
    <row r="422" spans="4:4">
      <c r="D422"/>
    </row>
    <row r="423" spans="4:4">
      <c r="D423"/>
    </row>
    <row r="424" spans="4:4">
      <c r="D424"/>
    </row>
    <row r="425" spans="4:4">
      <c r="D425"/>
    </row>
    <row r="426" spans="4:4">
      <c r="D426"/>
    </row>
    <row r="427" spans="4:4">
      <c r="D427"/>
    </row>
    <row r="428" spans="4:4">
      <c r="D428"/>
    </row>
    <row r="429" spans="4:4">
      <c r="D429"/>
    </row>
    <row r="430" spans="4:4">
      <c r="D430"/>
    </row>
    <row r="431" spans="4:4">
      <c r="D431"/>
    </row>
    <row r="432" spans="4:4">
      <c r="D432"/>
    </row>
    <row r="433" spans="4:4">
      <c r="D433"/>
    </row>
    <row r="434" spans="4:4">
      <c r="D434"/>
    </row>
    <row r="435" spans="4:4">
      <c r="D435"/>
    </row>
    <row r="436" spans="4:4">
      <c r="D436"/>
    </row>
    <row r="437" spans="4:4">
      <c r="D437"/>
    </row>
    <row r="438" spans="4:4">
      <c r="D438"/>
    </row>
    <row r="439" spans="4:4">
      <c r="D439"/>
    </row>
    <row r="440" spans="4:4">
      <c r="D440"/>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G251"/>
  <sheetViews>
    <sheetView workbookViewId="0">
      <pane ySplit="1" topLeftCell="A2" activePane="bottomLeft" state="frozen"/>
      <selection pane="bottomLeft" activeCell="G13" sqref="G13"/>
    </sheetView>
  </sheetViews>
  <sheetFormatPr defaultRowHeight="15"/>
  <cols>
    <col min="2" max="2" width="8.85546875" customWidth="1"/>
    <col min="4" max="4" width="27.140625" customWidth="1"/>
    <col min="6" max="6" width="19.5703125" customWidth="1"/>
    <col min="7" max="7" width="37.140625" customWidth="1"/>
  </cols>
  <sheetData>
    <row r="1" spans="1:7" s="2" customFormat="1">
      <c r="A1" s="1" t="s">
        <v>1</v>
      </c>
      <c r="B1" s="1" t="s">
        <v>0</v>
      </c>
      <c r="C1" s="1" t="s">
        <v>2</v>
      </c>
      <c r="D1" s="1" t="s">
        <v>3</v>
      </c>
      <c r="E1" s="1" t="s">
        <v>4</v>
      </c>
      <c r="F1" s="1" t="s">
        <v>5</v>
      </c>
      <c r="G1" s="1" t="s">
        <v>6</v>
      </c>
    </row>
    <row r="2" spans="1:7">
      <c r="A2">
        <v>94</v>
      </c>
      <c r="B2">
        <v>94</v>
      </c>
      <c r="C2" t="s">
        <v>7</v>
      </c>
      <c r="D2" t="s">
        <v>8</v>
      </c>
      <c r="E2">
        <v>28</v>
      </c>
      <c r="F2" t="s">
        <v>9</v>
      </c>
      <c r="G2" t="s">
        <v>10</v>
      </c>
    </row>
    <row r="3" spans="1:7">
      <c r="A3">
        <v>94</v>
      </c>
      <c r="B3">
        <v>94</v>
      </c>
      <c r="C3" t="s">
        <v>7</v>
      </c>
      <c r="D3" t="s">
        <v>11</v>
      </c>
      <c r="E3">
        <v>6</v>
      </c>
      <c r="F3" t="s">
        <v>12</v>
      </c>
    </row>
    <row r="4" spans="1:7">
      <c r="A4">
        <v>94</v>
      </c>
      <c r="B4">
        <v>94</v>
      </c>
      <c r="C4" t="s">
        <v>7</v>
      </c>
      <c r="D4" t="s">
        <v>13</v>
      </c>
      <c r="E4">
        <v>52</v>
      </c>
      <c r="F4" t="s">
        <v>14</v>
      </c>
    </row>
    <row r="5" spans="1:7">
      <c r="A5">
        <v>73</v>
      </c>
      <c r="B5">
        <v>73</v>
      </c>
      <c r="C5" t="s">
        <v>7</v>
      </c>
      <c r="D5" t="s">
        <v>15</v>
      </c>
      <c r="E5">
        <v>3</v>
      </c>
      <c r="F5" t="s">
        <v>16</v>
      </c>
    </row>
    <row r="6" spans="1:7">
      <c r="A6">
        <v>73</v>
      </c>
      <c r="B6">
        <v>73</v>
      </c>
      <c r="C6" t="s">
        <v>7</v>
      </c>
      <c r="D6" t="s">
        <v>13</v>
      </c>
      <c r="E6">
        <v>3</v>
      </c>
      <c r="F6" t="s">
        <v>17</v>
      </c>
    </row>
    <row r="7" spans="1:7">
      <c r="A7">
        <v>73</v>
      </c>
      <c r="B7">
        <v>73</v>
      </c>
      <c r="C7" t="s">
        <v>7</v>
      </c>
      <c r="D7" t="s">
        <v>8</v>
      </c>
      <c r="E7">
        <v>3</v>
      </c>
      <c r="F7" t="s">
        <v>18</v>
      </c>
      <c r="G7" t="s">
        <v>10</v>
      </c>
    </row>
    <row r="8" spans="1:7">
      <c r="A8" t="s">
        <v>19</v>
      </c>
      <c r="B8">
        <v>26</v>
      </c>
      <c r="C8" t="s">
        <v>7</v>
      </c>
      <c r="D8" t="s">
        <v>8</v>
      </c>
      <c r="E8">
        <v>154</v>
      </c>
      <c r="F8" t="s">
        <v>20</v>
      </c>
      <c r="G8" t="s">
        <v>10</v>
      </c>
    </row>
    <row r="9" spans="1:7">
      <c r="A9" t="s">
        <v>19</v>
      </c>
      <c r="B9">
        <v>26</v>
      </c>
      <c r="C9" t="s">
        <v>7</v>
      </c>
      <c r="D9" t="s">
        <v>8</v>
      </c>
      <c r="E9">
        <v>3</v>
      </c>
      <c r="F9" t="s">
        <v>21</v>
      </c>
    </row>
    <row r="10" spans="1:7">
      <c r="A10" t="s">
        <v>19</v>
      </c>
      <c r="B10">
        <v>26</v>
      </c>
      <c r="C10" t="s">
        <v>7</v>
      </c>
      <c r="D10" t="s">
        <v>11</v>
      </c>
      <c r="E10">
        <v>4</v>
      </c>
      <c r="F10" t="s">
        <v>22</v>
      </c>
    </row>
    <row r="11" spans="1:7">
      <c r="A11" t="s">
        <v>19</v>
      </c>
      <c r="B11">
        <v>26</v>
      </c>
      <c r="C11" t="s">
        <v>7</v>
      </c>
      <c r="D11" t="s">
        <v>23</v>
      </c>
      <c r="E11">
        <v>1</v>
      </c>
      <c r="F11" t="s">
        <v>24</v>
      </c>
    </row>
    <row r="12" spans="1:7">
      <c r="A12" t="s">
        <v>19</v>
      </c>
      <c r="B12">
        <v>26</v>
      </c>
      <c r="C12" t="s">
        <v>7</v>
      </c>
      <c r="D12" t="s">
        <v>13</v>
      </c>
      <c r="E12">
        <v>18</v>
      </c>
      <c r="F12" t="s">
        <v>25</v>
      </c>
    </row>
    <row r="13" spans="1:7">
      <c r="A13" t="s">
        <v>26</v>
      </c>
      <c r="B13">
        <v>19</v>
      </c>
      <c r="C13" t="s">
        <v>7</v>
      </c>
      <c r="D13" t="s">
        <v>8</v>
      </c>
      <c r="E13">
        <v>46</v>
      </c>
      <c r="F13" t="s">
        <v>27</v>
      </c>
    </row>
    <row r="14" spans="1:7">
      <c r="A14" t="s">
        <v>26</v>
      </c>
      <c r="B14">
        <v>19</v>
      </c>
      <c r="C14" t="s">
        <v>7</v>
      </c>
      <c r="D14" t="s">
        <v>11</v>
      </c>
      <c r="E14">
        <v>2</v>
      </c>
      <c r="F14" t="s">
        <v>28</v>
      </c>
    </row>
    <row r="15" spans="1:7">
      <c r="A15" t="s">
        <v>26</v>
      </c>
      <c r="B15">
        <v>19</v>
      </c>
      <c r="C15" t="s">
        <v>7</v>
      </c>
      <c r="D15" t="s">
        <v>29</v>
      </c>
      <c r="E15">
        <v>2</v>
      </c>
      <c r="F15" t="s">
        <v>30</v>
      </c>
    </row>
    <row r="16" spans="1:7">
      <c r="A16" t="s">
        <v>26</v>
      </c>
      <c r="B16">
        <v>19</v>
      </c>
      <c r="C16" t="s">
        <v>7</v>
      </c>
      <c r="D16" t="s">
        <v>13</v>
      </c>
      <c r="E16">
        <v>7</v>
      </c>
      <c r="F16" t="s">
        <v>31</v>
      </c>
    </row>
    <row r="17" spans="1:7">
      <c r="A17" t="s">
        <v>26</v>
      </c>
      <c r="B17">
        <v>19</v>
      </c>
      <c r="C17" t="s">
        <v>7</v>
      </c>
      <c r="D17" t="s">
        <v>32</v>
      </c>
      <c r="E17" s="3">
        <v>1</v>
      </c>
      <c r="F17" t="s">
        <v>33</v>
      </c>
    </row>
    <row r="18" spans="1:7">
      <c r="A18">
        <v>15</v>
      </c>
      <c r="B18">
        <v>15</v>
      </c>
      <c r="C18" t="s">
        <v>7</v>
      </c>
      <c r="D18" t="s">
        <v>8</v>
      </c>
      <c r="E18" s="3">
        <v>87</v>
      </c>
      <c r="F18" t="s">
        <v>34</v>
      </c>
      <c r="G18" t="s">
        <v>35</v>
      </c>
    </row>
    <row r="19" spans="1:7">
      <c r="A19">
        <v>15</v>
      </c>
      <c r="B19">
        <v>15</v>
      </c>
      <c r="C19" t="s">
        <v>7</v>
      </c>
      <c r="D19" t="s">
        <v>13</v>
      </c>
      <c r="E19" s="3">
        <v>12</v>
      </c>
      <c r="F19" t="s">
        <v>36</v>
      </c>
    </row>
    <row r="20" spans="1:7">
      <c r="A20">
        <v>15</v>
      </c>
      <c r="B20">
        <v>15</v>
      </c>
      <c r="C20" t="s">
        <v>7</v>
      </c>
      <c r="D20" t="s">
        <v>11</v>
      </c>
      <c r="E20" s="3">
        <v>2</v>
      </c>
      <c r="F20" t="s">
        <v>37</v>
      </c>
    </row>
    <row r="21" spans="1:7">
      <c r="A21" t="s">
        <v>38</v>
      </c>
      <c r="B21">
        <v>80</v>
      </c>
      <c r="C21" t="s">
        <v>7</v>
      </c>
      <c r="D21" t="s">
        <v>11</v>
      </c>
      <c r="E21" s="3">
        <v>1</v>
      </c>
      <c r="F21" t="s">
        <v>39</v>
      </c>
    </row>
    <row r="22" spans="1:7">
      <c r="A22" t="s">
        <v>38</v>
      </c>
      <c r="B22">
        <v>80</v>
      </c>
      <c r="C22" t="s">
        <v>7</v>
      </c>
      <c r="D22" t="s">
        <v>8</v>
      </c>
      <c r="E22" s="3">
        <v>436</v>
      </c>
      <c r="F22" t="s">
        <v>40</v>
      </c>
      <c r="G22" t="s">
        <v>41</v>
      </c>
    </row>
    <row r="23" spans="1:7">
      <c r="A23" t="s">
        <v>38</v>
      </c>
      <c r="B23">
        <v>80</v>
      </c>
      <c r="C23" t="s">
        <v>7</v>
      </c>
      <c r="D23" t="s">
        <v>13</v>
      </c>
      <c r="E23" s="3">
        <v>32</v>
      </c>
      <c r="F23" t="s">
        <v>42</v>
      </c>
    </row>
    <row r="24" spans="1:7">
      <c r="A24" t="s">
        <v>38</v>
      </c>
      <c r="B24">
        <v>80</v>
      </c>
      <c r="C24" t="s">
        <v>7</v>
      </c>
      <c r="D24" t="s">
        <v>43</v>
      </c>
      <c r="E24" s="3">
        <v>1</v>
      </c>
      <c r="F24" t="s">
        <v>44</v>
      </c>
    </row>
    <row r="25" spans="1:7">
      <c r="A25">
        <v>16</v>
      </c>
      <c r="B25">
        <v>16</v>
      </c>
      <c r="C25" t="s">
        <v>7</v>
      </c>
      <c r="D25" t="s">
        <v>8</v>
      </c>
      <c r="E25" s="3">
        <v>38</v>
      </c>
      <c r="F25" t="s">
        <v>45</v>
      </c>
      <c r="G25" t="s">
        <v>46</v>
      </c>
    </row>
    <row r="26" spans="1:7">
      <c r="A26">
        <v>16</v>
      </c>
      <c r="B26">
        <v>16</v>
      </c>
      <c r="C26" t="s">
        <v>7</v>
      </c>
      <c r="D26" t="s">
        <v>11</v>
      </c>
      <c r="E26" s="3">
        <v>2</v>
      </c>
      <c r="F26" t="s">
        <v>47</v>
      </c>
      <c r="G26" t="s">
        <v>48</v>
      </c>
    </row>
    <row r="27" spans="1:7">
      <c r="A27">
        <v>16</v>
      </c>
      <c r="B27">
        <v>16</v>
      </c>
      <c r="C27" t="s">
        <v>7</v>
      </c>
      <c r="D27" t="s">
        <v>13</v>
      </c>
      <c r="E27" s="3">
        <v>4</v>
      </c>
      <c r="F27" t="s">
        <v>49</v>
      </c>
    </row>
    <row r="28" spans="1:7">
      <c r="A28">
        <v>76</v>
      </c>
      <c r="B28">
        <v>76</v>
      </c>
      <c r="C28" t="s">
        <v>7</v>
      </c>
      <c r="D28" t="s">
        <v>15</v>
      </c>
      <c r="E28" s="3">
        <v>207</v>
      </c>
      <c r="F28" t="s">
        <v>50</v>
      </c>
    </row>
    <row r="29" spans="1:7">
      <c r="A29">
        <v>76</v>
      </c>
      <c r="B29">
        <v>76</v>
      </c>
      <c r="C29" t="s">
        <v>7</v>
      </c>
      <c r="D29" t="s">
        <v>43</v>
      </c>
      <c r="E29" s="3">
        <v>26</v>
      </c>
      <c r="F29" t="s">
        <v>51</v>
      </c>
    </row>
    <row r="30" spans="1:7">
      <c r="A30">
        <v>76</v>
      </c>
      <c r="B30">
        <v>76</v>
      </c>
      <c r="C30" t="s">
        <v>7</v>
      </c>
      <c r="D30" t="s">
        <v>29</v>
      </c>
      <c r="E30" s="3">
        <v>4</v>
      </c>
      <c r="F30" t="s">
        <v>52</v>
      </c>
    </row>
    <row r="31" spans="1:7">
      <c r="A31">
        <v>76</v>
      </c>
      <c r="B31">
        <v>76</v>
      </c>
      <c r="C31" t="s">
        <v>7</v>
      </c>
      <c r="D31" t="s">
        <v>53</v>
      </c>
      <c r="E31" s="3">
        <v>52</v>
      </c>
      <c r="F31" t="s">
        <v>54</v>
      </c>
    </row>
    <row r="32" spans="1:7">
      <c r="A32">
        <v>76</v>
      </c>
      <c r="B32">
        <v>76</v>
      </c>
      <c r="C32" t="s">
        <v>7</v>
      </c>
      <c r="D32" t="s">
        <v>55</v>
      </c>
      <c r="E32" s="3">
        <v>1</v>
      </c>
      <c r="F32" t="s">
        <v>56</v>
      </c>
    </row>
    <row r="33" spans="1:7">
      <c r="A33">
        <v>76</v>
      </c>
      <c r="B33">
        <v>76</v>
      </c>
      <c r="C33" t="s">
        <v>7</v>
      </c>
      <c r="D33" t="s">
        <v>8</v>
      </c>
      <c r="E33" s="3">
        <v>188</v>
      </c>
      <c r="F33" t="s">
        <v>57</v>
      </c>
    </row>
    <row r="34" spans="1:7">
      <c r="A34">
        <v>76</v>
      </c>
      <c r="B34">
        <v>76</v>
      </c>
      <c r="C34" t="s">
        <v>7</v>
      </c>
      <c r="D34" t="s">
        <v>58</v>
      </c>
      <c r="E34" s="3">
        <v>2</v>
      </c>
      <c r="F34" t="s">
        <v>59</v>
      </c>
    </row>
    <row r="35" spans="1:7">
      <c r="A35">
        <v>76</v>
      </c>
      <c r="B35">
        <v>76</v>
      </c>
      <c r="C35" t="s">
        <v>7</v>
      </c>
      <c r="D35" s="3" t="s">
        <v>60</v>
      </c>
      <c r="E35" s="3">
        <v>52</v>
      </c>
      <c r="F35" t="s">
        <v>61</v>
      </c>
      <c r="G35" t="s">
        <v>329</v>
      </c>
    </row>
    <row r="36" spans="1:7">
      <c r="A36">
        <v>76</v>
      </c>
      <c r="B36">
        <v>76</v>
      </c>
      <c r="C36" t="s">
        <v>7</v>
      </c>
      <c r="D36" s="3" t="s">
        <v>13</v>
      </c>
      <c r="E36" s="3">
        <v>452</v>
      </c>
      <c r="F36" t="s">
        <v>62</v>
      </c>
      <c r="G36" t="s">
        <v>329</v>
      </c>
    </row>
    <row r="37" spans="1:7">
      <c r="A37">
        <v>76</v>
      </c>
      <c r="B37">
        <v>76</v>
      </c>
      <c r="C37" t="s">
        <v>7</v>
      </c>
      <c r="D37" s="3" t="s">
        <v>32</v>
      </c>
      <c r="E37" s="3">
        <v>24</v>
      </c>
      <c r="F37" t="s">
        <v>63</v>
      </c>
      <c r="G37" t="s">
        <v>329</v>
      </c>
    </row>
    <row r="38" spans="1:7">
      <c r="A38">
        <v>76</v>
      </c>
      <c r="B38">
        <v>76</v>
      </c>
      <c r="C38" t="s">
        <v>7</v>
      </c>
      <c r="D38" t="s">
        <v>11</v>
      </c>
      <c r="E38" s="3">
        <v>2</v>
      </c>
      <c r="F38" t="s">
        <v>66</v>
      </c>
    </row>
    <row r="39" spans="1:7">
      <c r="A39">
        <v>72</v>
      </c>
      <c r="B39">
        <v>72</v>
      </c>
      <c r="C39" t="s">
        <v>7</v>
      </c>
      <c r="D39" t="s">
        <v>15</v>
      </c>
      <c r="E39" s="3">
        <v>17</v>
      </c>
      <c r="F39" t="s">
        <v>67</v>
      </c>
    </row>
    <row r="40" spans="1:7">
      <c r="A40">
        <v>72</v>
      </c>
      <c r="B40">
        <v>72</v>
      </c>
      <c r="C40" t="s">
        <v>7</v>
      </c>
      <c r="D40" t="s">
        <v>58</v>
      </c>
      <c r="E40" s="3">
        <v>3</v>
      </c>
      <c r="F40" t="s">
        <v>68</v>
      </c>
    </row>
    <row r="41" spans="1:7">
      <c r="A41">
        <v>72</v>
      </c>
      <c r="B41">
        <v>72</v>
      </c>
      <c r="C41" t="s">
        <v>7</v>
      </c>
      <c r="D41" t="s">
        <v>13</v>
      </c>
      <c r="E41" s="3">
        <v>7</v>
      </c>
      <c r="F41" t="s">
        <v>69</v>
      </c>
    </row>
    <row r="42" spans="1:7">
      <c r="A42">
        <v>29</v>
      </c>
      <c r="B42">
        <v>29</v>
      </c>
      <c r="C42" t="s">
        <v>7</v>
      </c>
      <c r="D42" t="s">
        <v>8</v>
      </c>
      <c r="E42" s="3">
        <v>136</v>
      </c>
      <c r="F42" t="s">
        <v>70</v>
      </c>
      <c r="G42" t="s">
        <v>71</v>
      </c>
    </row>
    <row r="43" spans="1:7">
      <c r="A43">
        <v>55</v>
      </c>
      <c r="B43">
        <v>55</v>
      </c>
      <c r="C43" t="s">
        <v>7</v>
      </c>
      <c r="D43" t="s">
        <v>13</v>
      </c>
      <c r="E43" s="3">
        <v>1</v>
      </c>
      <c r="F43" t="s">
        <v>72</v>
      </c>
      <c r="G43" t="s">
        <v>73</v>
      </c>
    </row>
    <row r="44" spans="1:7">
      <c r="A44">
        <v>55</v>
      </c>
      <c r="B44">
        <v>55</v>
      </c>
      <c r="C44" t="s">
        <v>7</v>
      </c>
      <c r="D44" t="s">
        <v>74</v>
      </c>
      <c r="E44" s="3">
        <v>1</v>
      </c>
      <c r="F44" t="s">
        <v>44</v>
      </c>
    </row>
    <row r="45" spans="1:7">
      <c r="A45">
        <v>55</v>
      </c>
      <c r="B45">
        <v>55</v>
      </c>
      <c r="C45" t="s">
        <v>7</v>
      </c>
      <c r="D45" t="s">
        <v>8</v>
      </c>
      <c r="E45" s="3">
        <v>4</v>
      </c>
      <c r="F45" t="s">
        <v>75</v>
      </c>
    </row>
    <row r="46" spans="1:7">
      <c r="A46">
        <v>55</v>
      </c>
      <c r="B46">
        <v>55</v>
      </c>
      <c r="C46" t="s">
        <v>7</v>
      </c>
      <c r="D46" t="s">
        <v>43</v>
      </c>
      <c r="E46" s="3">
        <v>1</v>
      </c>
      <c r="F46" t="s">
        <v>76</v>
      </c>
    </row>
    <row r="47" spans="1:7">
      <c r="A47">
        <v>55</v>
      </c>
      <c r="B47">
        <v>55</v>
      </c>
      <c r="C47" t="s">
        <v>7</v>
      </c>
      <c r="D47" t="s">
        <v>53</v>
      </c>
      <c r="E47" s="3">
        <v>2</v>
      </c>
      <c r="F47" t="s">
        <v>77</v>
      </c>
    </row>
    <row r="48" spans="1:7">
      <c r="A48">
        <v>55</v>
      </c>
      <c r="B48">
        <v>55</v>
      </c>
      <c r="C48" t="s">
        <v>7</v>
      </c>
      <c r="D48" t="s">
        <v>11</v>
      </c>
      <c r="E48" s="3">
        <v>2</v>
      </c>
      <c r="F48" t="s">
        <v>78</v>
      </c>
    </row>
    <row r="49" spans="1:7">
      <c r="A49">
        <v>22</v>
      </c>
      <c r="B49">
        <v>22</v>
      </c>
      <c r="C49" t="s">
        <v>7</v>
      </c>
      <c r="D49" t="s">
        <v>8</v>
      </c>
      <c r="E49" s="3">
        <v>40</v>
      </c>
      <c r="F49" t="s">
        <v>79</v>
      </c>
    </row>
    <row r="50" spans="1:7">
      <c r="A50">
        <v>22</v>
      </c>
      <c r="B50">
        <v>22</v>
      </c>
      <c r="C50" t="s">
        <v>7</v>
      </c>
      <c r="D50" t="s">
        <v>13</v>
      </c>
      <c r="E50" s="3">
        <v>6</v>
      </c>
      <c r="F50" t="s">
        <v>80</v>
      </c>
    </row>
    <row r="51" spans="1:7">
      <c r="A51">
        <v>22</v>
      </c>
      <c r="B51">
        <v>22</v>
      </c>
      <c r="C51" t="s">
        <v>7</v>
      </c>
      <c r="D51" t="s">
        <v>81</v>
      </c>
      <c r="E51" s="3">
        <v>3</v>
      </c>
      <c r="F51" t="s">
        <v>39</v>
      </c>
    </row>
    <row r="52" spans="1:7">
      <c r="A52">
        <v>22</v>
      </c>
      <c r="B52">
        <v>22</v>
      </c>
      <c r="C52" t="s">
        <v>7</v>
      </c>
      <c r="D52" t="s">
        <v>58</v>
      </c>
      <c r="E52" s="3">
        <v>1</v>
      </c>
      <c r="F52" t="s">
        <v>82</v>
      </c>
    </row>
    <row r="53" spans="1:7">
      <c r="A53">
        <v>74</v>
      </c>
      <c r="B53">
        <v>74</v>
      </c>
      <c r="C53" t="s">
        <v>7</v>
      </c>
      <c r="D53" t="s">
        <v>11</v>
      </c>
      <c r="E53" s="3">
        <v>7</v>
      </c>
      <c r="F53" t="s">
        <v>83</v>
      </c>
    </row>
    <row r="54" spans="1:7">
      <c r="A54" s="3">
        <v>74</v>
      </c>
      <c r="B54" s="3">
        <v>74</v>
      </c>
      <c r="C54" s="3" t="s">
        <v>7</v>
      </c>
      <c r="D54" s="3" t="s">
        <v>8</v>
      </c>
      <c r="E54" s="3">
        <v>27</v>
      </c>
      <c r="F54" s="3" t="s">
        <v>84</v>
      </c>
      <c r="G54" s="3" t="s">
        <v>41</v>
      </c>
    </row>
    <row r="55" spans="1:7">
      <c r="A55">
        <v>74</v>
      </c>
      <c r="B55">
        <v>74</v>
      </c>
      <c r="C55" t="s">
        <v>7</v>
      </c>
      <c r="D55" t="s">
        <v>32</v>
      </c>
      <c r="E55" s="3">
        <v>14</v>
      </c>
      <c r="F55" t="s">
        <v>85</v>
      </c>
    </row>
    <row r="56" spans="1:7">
      <c r="A56">
        <v>74</v>
      </c>
      <c r="B56">
        <v>74</v>
      </c>
      <c r="C56" t="s">
        <v>7</v>
      </c>
      <c r="D56" t="s">
        <v>13</v>
      </c>
      <c r="E56" s="3">
        <v>5</v>
      </c>
      <c r="F56" t="s">
        <v>86</v>
      </c>
    </row>
    <row r="57" spans="1:7">
      <c r="A57">
        <v>74</v>
      </c>
      <c r="B57">
        <v>74</v>
      </c>
      <c r="C57" t="s">
        <v>7</v>
      </c>
      <c r="D57" t="s">
        <v>43</v>
      </c>
      <c r="E57" s="3">
        <v>1</v>
      </c>
      <c r="F57" t="s">
        <v>87</v>
      </c>
    </row>
    <row r="58" spans="1:7">
      <c r="A58" t="s">
        <v>88</v>
      </c>
      <c r="B58">
        <v>27</v>
      </c>
      <c r="C58" t="s">
        <v>7</v>
      </c>
      <c r="D58" t="s">
        <v>32</v>
      </c>
      <c r="E58" s="3">
        <v>14</v>
      </c>
      <c r="F58" t="s">
        <v>89</v>
      </c>
    </row>
    <row r="59" spans="1:7">
      <c r="A59" t="s">
        <v>88</v>
      </c>
      <c r="B59">
        <v>27</v>
      </c>
      <c r="C59" t="s">
        <v>7</v>
      </c>
      <c r="D59" t="s">
        <v>13</v>
      </c>
      <c r="E59" s="3">
        <v>9</v>
      </c>
      <c r="F59" t="s">
        <v>90</v>
      </c>
    </row>
    <row r="60" spans="1:7">
      <c r="A60" t="s">
        <v>88</v>
      </c>
      <c r="B60">
        <v>27</v>
      </c>
      <c r="C60" t="s">
        <v>7</v>
      </c>
      <c r="D60" t="s">
        <v>8</v>
      </c>
      <c r="E60" s="3">
        <v>98</v>
      </c>
      <c r="F60" t="s">
        <v>91</v>
      </c>
    </row>
    <row r="61" spans="1:7">
      <c r="A61" t="s">
        <v>88</v>
      </c>
      <c r="B61">
        <v>27</v>
      </c>
      <c r="C61" t="s">
        <v>7</v>
      </c>
      <c r="D61" t="s">
        <v>11</v>
      </c>
      <c r="E61" s="3">
        <v>9</v>
      </c>
      <c r="F61" t="s">
        <v>92</v>
      </c>
    </row>
    <row r="62" spans="1:7">
      <c r="A62" t="s">
        <v>88</v>
      </c>
      <c r="B62">
        <v>27</v>
      </c>
      <c r="C62" t="s">
        <v>7</v>
      </c>
      <c r="D62" t="s">
        <v>93</v>
      </c>
      <c r="E62" s="3">
        <v>1</v>
      </c>
      <c r="F62" t="s">
        <v>94</v>
      </c>
      <c r="G62" s="3"/>
    </row>
    <row r="63" spans="1:7">
      <c r="A63" t="s">
        <v>88</v>
      </c>
      <c r="B63">
        <v>27</v>
      </c>
      <c r="C63" t="s">
        <v>7</v>
      </c>
      <c r="D63" t="s">
        <v>15</v>
      </c>
      <c r="E63" s="3">
        <v>1</v>
      </c>
      <c r="F63" t="s">
        <v>95</v>
      </c>
      <c r="G63" s="3"/>
    </row>
    <row r="64" spans="1:7">
      <c r="A64">
        <v>99</v>
      </c>
      <c r="B64">
        <v>99</v>
      </c>
      <c r="C64" t="s">
        <v>7</v>
      </c>
      <c r="D64" t="s">
        <v>81</v>
      </c>
      <c r="E64" s="3">
        <v>9</v>
      </c>
      <c r="F64" t="s">
        <v>96</v>
      </c>
    </row>
    <row r="65" spans="1:7">
      <c r="A65">
        <v>99</v>
      </c>
      <c r="B65">
        <v>99</v>
      </c>
      <c r="C65" t="s">
        <v>7</v>
      </c>
      <c r="D65" t="s">
        <v>8</v>
      </c>
      <c r="E65" s="3">
        <v>8</v>
      </c>
      <c r="F65" t="s">
        <v>97</v>
      </c>
    </row>
    <row r="66" spans="1:7">
      <c r="A66" s="3">
        <v>99</v>
      </c>
      <c r="B66">
        <v>99</v>
      </c>
      <c r="C66" s="3" t="s">
        <v>7</v>
      </c>
      <c r="D66" s="3" t="s">
        <v>98</v>
      </c>
      <c r="E66" s="3">
        <v>1</v>
      </c>
      <c r="F66" s="3" t="s">
        <v>99</v>
      </c>
      <c r="G66" s="3"/>
    </row>
    <row r="67" spans="1:7">
      <c r="A67" t="s">
        <v>100</v>
      </c>
      <c r="B67">
        <v>34</v>
      </c>
      <c r="C67" t="s">
        <v>7</v>
      </c>
      <c r="D67" t="s">
        <v>8</v>
      </c>
      <c r="E67" s="3">
        <v>16</v>
      </c>
      <c r="F67" t="s">
        <v>101</v>
      </c>
    </row>
    <row r="68" spans="1:7">
      <c r="A68" s="3" t="s">
        <v>100</v>
      </c>
      <c r="B68">
        <v>34</v>
      </c>
      <c r="C68" s="3" t="s">
        <v>7</v>
      </c>
      <c r="D68" s="3" t="s">
        <v>98</v>
      </c>
      <c r="E68" s="3">
        <v>2</v>
      </c>
      <c r="F68" s="3" t="s">
        <v>102</v>
      </c>
      <c r="G68" s="3" t="s">
        <v>46</v>
      </c>
    </row>
    <row r="69" spans="1:7">
      <c r="A69" t="s">
        <v>100</v>
      </c>
      <c r="B69">
        <v>34</v>
      </c>
      <c r="C69" t="s">
        <v>7</v>
      </c>
      <c r="D69" t="s">
        <v>11</v>
      </c>
      <c r="E69" s="3">
        <v>3</v>
      </c>
      <c r="F69" t="s">
        <v>103</v>
      </c>
    </row>
    <row r="70" spans="1:7">
      <c r="A70" t="s">
        <v>100</v>
      </c>
      <c r="B70">
        <v>34</v>
      </c>
      <c r="C70" t="s">
        <v>7</v>
      </c>
      <c r="D70" t="s">
        <v>13</v>
      </c>
      <c r="E70" s="3">
        <v>31</v>
      </c>
      <c r="F70" t="s">
        <v>104</v>
      </c>
    </row>
    <row r="71" spans="1:7">
      <c r="A71" t="s">
        <v>105</v>
      </c>
      <c r="B71">
        <v>68</v>
      </c>
      <c r="C71" t="s">
        <v>7</v>
      </c>
      <c r="D71" t="s">
        <v>8</v>
      </c>
      <c r="E71" s="3">
        <v>86</v>
      </c>
      <c r="F71" t="s">
        <v>106</v>
      </c>
    </row>
    <row r="72" spans="1:7">
      <c r="A72" t="s">
        <v>105</v>
      </c>
      <c r="B72">
        <v>68</v>
      </c>
      <c r="C72" t="s">
        <v>7</v>
      </c>
      <c r="D72" t="s">
        <v>13</v>
      </c>
      <c r="E72" s="3">
        <v>1</v>
      </c>
      <c r="F72" t="s">
        <v>107</v>
      </c>
    </row>
    <row r="73" spans="1:7">
      <c r="A73" t="s">
        <v>105</v>
      </c>
      <c r="B73">
        <v>68</v>
      </c>
      <c r="C73" t="s">
        <v>7</v>
      </c>
      <c r="D73" t="s">
        <v>108</v>
      </c>
      <c r="E73" s="3">
        <v>1</v>
      </c>
      <c r="F73" t="s">
        <v>109</v>
      </c>
      <c r="G73" s="3"/>
    </row>
    <row r="74" spans="1:7">
      <c r="A74" t="s">
        <v>110</v>
      </c>
      <c r="B74">
        <v>69</v>
      </c>
      <c r="C74" t="s">
        <v>7</v>
      </c>
      <c r="D74" t="s">
        <v>60</v>
      </c>
      <c r="E74" s="3">
        <v>13</v>
      </c>
      <c r="F74" t="s">
        <v>111</v>
      </c>
    </row>
    <row r="75" spans="1:7">
      <c r="A75" t="s">
        <v>110</v>
      </c>
      <c r="B75">
        <v>69</v>
      </c>
      <c r="C75" t="s">
        <v>7</v>
      </c>
      <c r="D75" t="s">
        <v>8</v>
      </c>
      <c r="E75" s="3">
        <v>28</v>
      </c>
      <c r="F75" t="s">
        <v>112</v>
      </c>
    </row>
    <row r="76" spans="1:7">
      <c r="A76" t="s">
        <v>110</v>
      </c>
      <c r="B76">
        <v>69</v>
      </c>
      <c r="C76" t="s">
        <v>7</v>
      </c>
      <c r="D76" t="s">
        <v>11</v>
      </c>
      <c r="E76" s="3">
        <v>1</v>
      </c>
      <c r="F76" s="3" t="s">
        <v>113</v>
      </c>
      <c r="G76" t="s">
        <v>114</v>
      </c>
    </row>
    <row r="77" spans="1:7">
      <c r="A77" t="s">
        <v>115</v>
      </c>
      <c r="B77">
        <v>28</v>
      </c>
      <c r="C77" t="s">
        <v>7</v>
      </c>
      <c r="D77" t="s">
        <v>60</v>
      </c>
      <c r="E77" s="3">
        <v>3</v>
      </c>
      <c r="F77" t="s">
        <v>116</v>
      </c>
    </row>
    <row r="78" spans="1:7">
      <c r="A78" t="s">
        <v>115</v>
      </c>
      <c r="B78">
        <v>28</v>
      </c>
      <c r="C78" t="s">
        <v>7</v>
      </c>
      <c r="D78" t="s">
        <v>8</v>
      </c>
      <c r="E78" s="3">
        <v>77</v>
      </c>
      <c r="F78" t="s">
        <v>117</v>
      </c>
    </row>
    <row r="79" spans="1:7">
      <c r="A79" t="s">
        <v>115</v>
      </c>
      <c r="B79">
        <v>28</v>
      </c>
      <c r="C79" t="s">
        <v>7</v>
      </c>
      <c r="D79" t="s">
        <v>11</v>
      </c>
      <c r="E79" s="3">
        <v>5</v>
      </c>
      <c r="F79" t="s">
        <v>118</v>
      </c>
    </row>
    <row r="80" spans="1:7">
      <c r="A80" t="s">
        <v>119</v>
      </c>
      <c r="B80">
        <v>5</v>
      </c>
      <c r="C80" t="s">
        <v>7</v>
      </c>
      <c r="D80" t="s">
        <v>11</v>
      </c>
      <c r="E80" s="3">
        <v>1</v>
      </c>
      <c r="F80" t="s">
        <v>120</v>
      </c>
    </row>
    <row r="81" spans="1:7">
      <c r="A81" t="s">
        <v>119</v>
      </c>
      <c r="B81">
        <v>5</v>
      </c>
      <c r="C81" t="s">
        <v>7</v>
      </c>
      <c r="D81" t="s">
        <v>60</v>
      </c>
      <c r="E81" s="3">
        <v>77</v>
      </c>
      <c r="F81" t="s">
        <v>121</v>
      </c>
    </row>
    <row r="82" spans="1:7">
      <c r="A82" t="s">
        <v>119</v>
      </c>
      <c r="B82">
        <v>5</v>
      </c>
      <c r="C82" t="s">
        <v>7</v>
      </c>
      <c r="D82" t="s">
        <v>8</v>
      </c>
      <c r="E82" s="3">
        <v>147</v>
      </c>
      <c r="F82" t="s">
        <v>122</v>
      </c>
    </row>
    <row r="83" spans="1:7">
      <c r="A83" t="s">
        <v>123</v>
      </c>
      <c r="B83">
        <v>92</v>
      </c>
      <c r="C83" t="s">
        <v>7</v>
      </c>
      <c r="D83" t="s">
        <v>13</v>
      </c>
      <c r="E83" s="3">
        <v>10</v>
      </c>
      <c r="F83" t="s">
        <v>124</v>
      </c>
    </row>
    <row r="84" spans="1:7">
      <c r="A84" t="s">
        <v>123</v>
      </c>
      <c r="B84">
        <v>92</v>
      </c>
      <c r="C84" t="s">
        <v>7</v>
      </c>
      <c r="D84" t="s">
        <v>8</v>
      </c>
      <c r="E84" s="3">
        <v>22</v>
      </c>
      <c r="F84" t="s">
        <v>125</v>
      </c>
    </row>
    <row r="85" spans="1:7">
      <c r="A85">
        <v>65</v>
      </c>
      <c r="B85">
        <v>65</v>
      </c>
      <c r="C85" t="s">
        <v>7</v>
      </c>
      <c r="D85" t="s">
        <v>8</v>
      </c>
      <c r="E85" s="3">
        <v>79</v>
      </c>
      <c r="F85" t="s">
        <v>126</v>
      </c>
      <c r="G85" t="s">
        <v>127</v>
      </c>
    </row>
    <row r="86" spans="1:7">
      <c r="A86">
        <v>65</v>
      </c>
      <c r="B86">
        <v>65</v>
      </c>
      <c r="C86" t="s">
        <v>7</v>
      </c>
      <c r="D86" t="s">
        <v>58</v>
      </c>
      <c r="E86" s="3">
        <v>9</v>
      </c>
      <c r="F86" t="s">
        <v>128</v>
      </c>
    </row>
    <row r="87" spans="1:7">
      <c r="A87">
        <v>65</v>
      </c>
      <c r="B87">
        <v>65</v>
      </c>
      <c r="C87" t="s">
        <v>7</v>
      </c>
      <c r="D87" t="s">
        <v>60</v>
      </c>
      <c r="E87" s="3">
        <v>31</v>
      </c>
      <c r="F87" t="s">
        <v>129</v>
      </c>
    </row>
    <row r="88" spans="1:7">
      <c r="A88">
        <v>65</v>
      </c>
      <c r="B88">
        <v>65</v>
      </c>
      <c r="C88" t="s">
        <v>7</v>
      </c>
      <c r="D88" t="s">
        <v>8</v>
      </c>
      <c r="E88" s="3">
        <v>100</v>
      </c>
      <c r="F88" t="s">
        <v>130</v>
      </c>
      <c r="G88" t="s">
        <v>131</v>
      </c>
    </row>
    <row r="89" spans="1:7">
      <c r="A89">
        <v>65</v>
      </c>
      <c r="B89">
        <v>65</v>
      </c>
      <c r="C89" t="s">
        <v>7</v>
      </c>
      <c r="D89" t="s">
        <v>15</v>
      </c>
      <c r="E89" s="3">
        <v>1</v>
      </c>
      <c r="F89" t="s">
        <v>132</v>
      </c>
    </row>
    <row r="90" spans="1:7">
      <c r="A90">
        <v>65</v>
      </c>
      <c r="B90">
        <v>65</v>
      </c>
      <c r="C90" t="s">
        <v>7</v>
      </c>
      <c r="D90" t="s">
        <v>11</v>
      </c>
      <c r="E90" s="3">
        <v>2</v>
      </c>
      <c r="F90" t="s">
        <v>133</v>
      </c>
    </row>
    <row r="91" spans="1:7">
      <c r="A91">
        <v>47</v>
      </c>
      <c r="B91">
        <v>47</v>
      </c>
      <c r="C91" t="s">
        <v>7</v>
      </c>
      <c r="D91" t="s">
        <v>60</v>
      </c>
      <c r="E91" s="3">
        <v>40</v>
      </c>
      <c r="F91" t="s">
        <v>134</v>
      </c>
    </row>
    <row r="92" spans="1:7">
      <c r="A92">
        <v>47</v>
      </c>
      <c r="B92">
        <v>47</v>
      </c>
      <c r="C92" t="s">
        <v>7</v>
      </c>
      <c r="D92" t="s">
        <v>81</v>
      </c>
      <c r="E92" s="3">
        <v>13</v>
      </c>
      <c r="F92" t="s">
        <v>135</v>
      </c>
    </row>
    <row r="93" spans="1:7">
      <c r="A93">
        <v>47</v>
      </c>
      <c r="B93">
        <v>47</v>
      </c>
      <c r="C93" t="s">
        <v>7</v>
      </c>
      <c r="D93" t="s">
        <v>8</v>
      </c>
      <c r="E93" s="3">
        <v>67</v>
      </c>
      <c r="F93" t="s">
        <v>136</v>
      </c>
    </row>
    <row r="94" spans="1:7">
      <c r="A94">
        <v>47</v>
      </c>
      <c r="B94">
        <v>47</v>
      </c>
      <c r="C94" t="s">
        <v>7</v>
      </c>
      <c r="D94" t="s">
        <v>15</v>
      </c>
      <c r="E94" s="3">
        <v>2</v>
      </c>
      <c r="F94" t="s">
        <v>137</v>
      </c>
    </row>
    <row r="95" spans="1:7">
      <c r="A95">
        <v>58</v>
      </c>
      <c r="B95">
        <v>58</v>
      </c>
      <c r="C95" t="s">
        <v>7</v>
      </c>
      <c r="D95" t="s">
        <v>8</v>
      </c>
      <c r="E95" s="3">
        <v>20</v>
      </c>
      <c r="F95" t="s">
        <v>138</v>
      </c>
    </row>
    <row r="96" spans="1:7">
      <c r="A96">
        <v>58</v>
      </c>
      <c r="B96">
        <v>58</v>
      </c>
      <c r="C96" t="s">
        <v>7</v>
      </c>
      <c r="D96" t="s">
        <v>60</v>
      </c>
      <c r="E96" s="3">
        <v>12</v>
      </c>
      <c r="F96" t="s">
        <v>139</v>
      </c>
    </row>
    <row r="97" spans="1:7">
      <c r="A97">
        <v>41</v>
      </c>
      <c r="B97">
        <v>41</v>
      </c>
      <c r="C97" t="s">
        <v>7</v>
      </c>
      <c r="D97" t="s">
        <v>15</v>
      </c>
      <c r="E97" s="3">
        <v>10</v>
      </c>
      <c r="F97" t="s">
        <v>140</v>
      </c>
      <c r="G97" t="s">
        <v>141</v>
      </c>
    </row>
    <row r="98" spans="1:7">
      <c r="A98">
        <v>41</v>
      </c>
      <c r="B98">
        <v>41</v>
      </c>
      <c r="C98" t="s">
        <v>7</v>
      </c>
      <c r="D98" t="s">
        <v>8</v>
      </c>
      <c r="E98" s="3">
        <v>276</v>
      </c>
      <c r="F98" t="s">
        <v>142</v>
      </c>
      <c r="G98" t="s">
        <v>143</v>
      </c>
    </row>
    <row r="99" spans="1:7">
      <c r="A99">
        <v>41</v>
      </c>
      <c r="B99">
        <v>41</v>
      </c>
      <c r="C99" t="s">
        <v>7</v>
      </c>
      <c r="D99" t="s">
        <v>11</v>
      </c>
      <c r="E99" s="3">
        <v>5</v>
      </c>
      <c r="F99" t="s">
        <v>144</v>
      </c>
    </row>
    <row r="100" spans="1:7">
      <c r="A100">
        <v>41</v>
      </c>
      <c r="B100">
        <v>41</v>
      </c>
      <c r="C100" t="s">
        <v>7</v>
      </c>
      <c r="D100" t="s">
        <v>43</v>
      </c>
      <c r="E100" s="3">
        <v>6</v>
      </c>
      <c r="F100" t="s">
        <v>145</v>
      </c>
    </row>
    <row r="101" spans="1:7">
      <c r="A101">
        <v>41</v>
      </c>
      <c r="B101">
        <v>41</v>
      </c>
      <c r="C101" t="s">
        <v>7</v>
      </c>
      <c r="D101" t="s">
        <v>55</v>
      </c>
      <c r="E101" s="3">
        <v>1</v>
      </c>
      <c r="F101" t="s">
        <v>146</v>
      </c>
    </row>
    <row r="102" spans="1:7">
      <c r="A102">
        <v>41</v>
      </c>
      <c r="B102">
        <v>41</v>
      </c>
      <c r="C102" t="s">
        <v>7</v>
      </c>
      <c r="D102" t="s">
        <v>53</v>
      </c>
      <c r="E102" s="3">
        <v>21</v>
      </c>
      <c r="F102" t="s">
        <v>147</v>
      </c>
    </row>
    <row r="103" spans="1:7">
      <c r="A103">
        <v>41</v>
      </c>
      <c r="B103">
        <v>41</v>
      </c>
      <c r="C103" t="s">
        <v>7</v>
      </c>
      <c r="D103" t="s">
        <v>81</v>
      </c>
      <c r="E103" s="3">
        <v>160</v>
      </c>
      <c r="F103" t="s">
        <v>148</v>
      </c>
    </row>
    <row r="104" spans="1:7">
      <c r="A104">
        <v>41</v>
      </c>
      <c r="B104">
        <v>41</v>
      </c>
      <c r="C104" t="s">
        <v>7</v>
      </c>
      <c r="D104" t="s">
        <v>60</v>
      </c>
      <c r="E104" s="3">
        <v>48</v>
      </c>
      <c r="F104" t="s">
        <v>149</v>
      </c>
    </row>
    <row r="105" spans="1:7">
      <c r="A105">
        <v>86</v>
      </c>
      <c r="B105">
        <v>86</v>
      </c>
      <c r="C105" t="s">
        <v>7</v>
      </c>
      <c r="D105" t="s">
        <v>8</v>
      </c>
      <c r="E105" s="3">
        <v>284</v>
      </c>
      <c r="F105" t="s">
        <v>150</v>
      </c>
    </row>
    <row r="106" spans="1:7">
      <c r="A106">
        <v>86</v>
      </c>
      <c r="B106">
        <v>86</v>
      </c>
      <c r="C106" t="s">
        <v>7</v>
      </c>
      <c r="D106" t="s">
        <v>60</v>
      </c>
      <c r="E106" s="3">
        <v>110</v>
      </c>
      <c r="F106" t="s">
        <v>151</v>
      </c>
    </row>
    <row r="107" spans="1:7">
      <c r="A107">
        <v>86</v>
      </c>
      <c r="B107">
        <v>86</v>
      </c>
      <c r="C107" t="s">
        <v>7</v>
      </c>
      <c r="D107" t="s">
        <v>53</v>
      </c>
      <c r="E107" s="3">
        <v>2</v>
      </c>
      <c r="F107" t="s">
        <v>152</v>
      </c>
    </row>
    <row r="108" spans="1:7">
      <c r="A108">
        <v>86</v>
      </c>
      <c r="B108">
        <v>86</v>
      </c>
      <c r="C108" t="s">
        <v>7</v>
      </c>
      <c r="D108" t="s">
        <v>23</v>
      </c>
      <c r="E108" s="3">
        <v>1</v>
      </c>
      <c r="F108" t="s">
        <v>153</v>
      </c>
    </row>
    <row r="109" spans="1:7">
      <c r="A109">
        <v>86</v>
      </c>
      <c r="B109">
        <v>86</v>
      </c>
      <c r="C109" t="s">
        <v>7</v>
      </c>
      <c r="D109" t="s">
        <v>11</v>
      </c>
      <c r="E109" s="3">
        <v>1</v>
      </c>
      <c r="F109" t="s">
        <v>154</v>
      </c>
      <c r="G109" t="s">
        <v>155</v>
      </c>
    </row>
    <row r="110" spans="1:7">
      <c r="A110">
        <v>13</v>
      </c>
      <c r="B110">
        <v>13</v>
      </c>
      <c r="C110" t="s">
        <v>7</v>
      </c>
      <c r="D110" t="s">
        <v>55</v>
      </c>
      <c r="E110" s="3">
        <v>1</v>
      </c>
      <c r="F110" t="s">
        <v>156</v>
      </c>
    </row>
    <row r="111" spans="1:7">
      <c r="A111">
        <v>13</v>
      </c>
      <c r="B111">
        <v>13</v>
      </c>
      <c r="C111" t="s">
        <v>7</v>
      </c>
      <c r="D111" t="s">
        <v>43</v>
      </c>
      <c r="E111" s="3">
        <v>1</v>
      </c>
      <c r="F111" t="s">
        <v>157</v>
      </c>
      <c r="G111" t="s">
        <v>158</v>
      </c>
    </row>
    <row r="112" spans="1:7">
      <c r="A112">
        <v>13</v>
      </c>
      <c r="B112">
        <v>13</v>
      </c>
      <c r="C112" t="s">
        <v>7</v>
      </c>
      <c r="D112" t="s">
        <v>8</v>
      </c>
      <c r="E112" s="3">
        <v>10</v>
      </c>
      <c r="F112" t="s">
        <v>159</v>
      </c>
    </row>
    <row r="113" spans="1:7">
      <c r="A113">
        <v>13</v>
      </c>
      <c r="B113">
        <v>13</v>
      </c>
      <c r="C113" t="s">
        <v>7</v>
      </c>
      <c r="D113" t="s">
        <v>11</v>
      </c>
      <c r="E113" s="3">
        <v>1</v>
      </c>
      <c r="F113" t="s">
        <v>160</v>
      </c>
    </row>
    <row r="114" spans="1:7">
      <c r="A114">
        <v>13</v>
      </c>
      <c r="B114">
        <v>13</v>
      </c>
      <c r="C114" t="s">
        <v>7</v>
      </c>
      <c r="D114" t="s">
        <v>81</v>
      </c>
      <c r="E114" s="3">
        <v>12</v>
      </c>
      <c r="F114" t="s">
        <v>161</v>
      </c>
    </row>
    <row r="115" spans="1:7">
      <c r="A115">
        <v>13</v>
      </c>
      <c r="B115">
        <v>13</v>
      </c>
      <c r="C115" t="s">
        <v>7</v>
      </c>
      <c r="D115" t="s">
        <v>15</v>
      </c>
      <c r="E115" s="3">
        <v>11</v>
      </c>
      <c r="F115" t="s">
        <v>162</v>
      </c>
    </row>
    <row r="116" spans="1:7">
      <c r="A116" t="s">
        <v>163</v>
      </c>
      <c r="B116">
        <v>2</v>
      </c>
      <c r="C116" t="s">
        <v>7</v>
      </c>
      <c r="D116" t="s">
        <v>8</v>
      </c>
      <c r="E116" s="3">
        <v>156</v>
      </c>
      <c r="F116" t="s">
        <v>164</v>
      </c>
    </row>
    <row r="117" spans="1:7">
      <c r="A117" t="s">
        <v>163</v>
      </c>
      <c r="B117">
        <v>2</v>
      </c>
      <c r="C117" t="s">
        <v>7</v>
      </c>
      <c r="D117" t="s">
        <v>60</v>
      </c>
      <c r="E117" s="3">
        <v>172</v>
      </c>
      <c r="F117" t="s">
        <v>165</v>
      </c>
    </row>
    <row r="118" spans="1:7">
      <c r="A118" t="s">
        <v>163</v>
      </c>
      <c r="B118">
        <v>2</v>
      </c>
      <c r="C118" t="s">
        <v>7</v>
      </c>
      <c r="D118" t="s">
        <v>53</v>
      </c>
      <c r="E118" s="3">
        <v>1</v>
      </c>
      <c r="F118" t="s">
        <v>166</v>
      </c>
      <c r="G118" t="s">
        <v>158</v>
      </c>
    </row>
    <row r="119" spans="1:7">
      <c r="A119" t="s">
        <v>163</v>
      </c>
      <c r="B119">
        <v>2</v>
      </c>
      <c r="C119" t="s">
        <v>7</v>
      </c>
      <c r="D119" t="s">
        <v>11</v>
      </c>
      <c r="E119" s="3">
        <v>8</v>
      </c>
      <c r="F119" t="s">
        <v>167</v>
      </c>
    </row>
    <row r="120" spans="1:7">
      <c r="A120" t="s">
        <v>163</v>
      </c>
      <c r="B120">
        <v>2</v>
      </c>
      <c r="C120" t="s">
        <v>7</v>
      </c>
      <c r="D120" t="s">
        <v>58</v>
      </c>
      <c r="E120" s="3">
        <v>1</v>
      </c>
      <c r="F120" t="s">
        <v>168</v>
      </c>
      <c r="G120" t="s">
        <v>158</v>
      </c>
    </row>
    <row r="121" spans="1:7">
      <c r="A121" s="3" t="s">
        <v>163</v>
      </c>
      <c r="B121" s="3">
        <v>2</v>
      </c>
      <c r="C121" s="3" t="s">
        <v>7</v>
      </c>
      <c r="D121" s="3" t="s">
        <v>328</v>
      </c>
      <c r="E121" s="3">
        <v>5</v>
      </c>
      <c r="F121" s="3"/>
    </row>
    <row r="122" spans="1:7">
      <c r="A122" t="s">
        <v>170</v>
      </c>
      <c r="B122">
        <v>32</v>
      </c>
      <c r="C122" t="s">
        <v>7</v>
      </c>
      <c r="D122" t="s">
        <v>60</v>
      </c>
      <c r="E122" s="3">
        <v>9</v>
      </c>
      <c r="F122" t="s">
        <v>171</v>
      </c>
      <c r="G122" s="3" t="s">
        <v>172</v>
      </c>
    </row>
    <row r="123" spans="1:7">
      <c r="A123" t="s">
        <v>170</v>
      </c>
      <c r="B123">
        <v>32</v>
      </c>
      <c r="C123" t="s">
        <v>7</v>
      </c>
      <c r="D123" t="s">
        <v>8</v>
      </c>
      <c r="E123" s="3">
        <v>110</v>
      </c>
      <c r="F123" t="s">
        <v>173</v>
      </c>
    </row>
    <row r="124" spans="1:7">
      <c r="A124" t="s">
        <v>174</v>
      </c>
      <c r="B124">
        <v>20</v>
      </c>
      <c r="C124" t="s">
        <v>7</v>
      </c>
      <c r="D124" t="s">
        <v>15</v>
      </c>
      <c r="E124" s="3">
        <v>82</v>
      </c>
      <c r="F124" t="s">
        <v>175</v>
      </c>
    </row>
    <row r="125" spans="1:7">
      <c r="A125" t="s">
        <v>174</v>
      </c>
      <c r="B125">
        <v>20</v>
      </c>
      <c r="C125" t="s">
        <v>7</v>
      </c>
      <c r="D125" t="s">
        <v>53</v>
      </c>
      <c r="E125" s="3">
        <v>784</v>
      </c>
      <c r="F125" t="s">
        <v>176</v>
      </c>
    </row>
    <row r="126" spans="1:7">
      <c r="A126" t="s">
        <v>174</v>
      </c>
      <c r="B126">
        <v>20</v>
      </c>
      <c r="C126" t="s">
        <v>7</v>
      </c>
      <c r="D126" t="s">
        <v>55</v>
      </c>
      <c r="E126" s="3">
        <v>21</v>
      </c>
      <c r="F126" t="s">
        <v>177</v>
      </c>
    </row>
    <row r="127" spans="1:7">
      <c r="A127" t="s">
        <v>174</v>
      </c>
      <c r="B127">
        <v>20</v>
      </c>
      <c r="C127" t="s">
        <v>7</v>
      </c>
      <c r="D127" t="s">
        <v>58</v>
      </c>
      <c r="E127" s="3">
        <v>5</v>
      </c>
      <c r="F127" t="s">
        <v>178</v>
      </c>
    </row>
    <row r="128" spans="1:7">
      <c r="A128" t="s">
        <v>174</v>
      </c>
      <c r="B128">
        <v>20</v>
      </c>
      <c r="C128" t="s">
        <v>7</v>
      </c>
      <c r="D128" t="s">
        <v>11</v>
      </c>
      <c r="E128" s="3">
        <v>3</v>
      </c>
      <c r="F128" t="s">
        <v>179</v>
      </c>
    </row>
    <row r="129" spans="1:7">
      <c r="A129" t="s">
        <v>174</v>
      </c>
      <c r="B129">
        <v>20</v>
      </c>
      <c r="C129" t="s">
        <v>7</v>
      </c>
      <c r="D129" t="s">
        <v>8</v>
      </c>
      <c r="E129" s="3">
        <v>200</v>
      </c>
      <c r="F129" t="s">
        <v>180</v>
      </c>
    </row>
    <row r="130" spans="1:7">
      <c r="A130" t="s">
        <v>174</v>
      </c>
      <c r="B130">
        <v>20</v>
      </c>
      <c r="C130" t="s">
        <v>7</v>
      </c>
      <c r="D130" t="s">
        <v>23</v>
      </c>
      <c r="E130" s="3">
        <v>2</v>
      </c>
      <c r="F130" t="s">
        <v>181</v>
      </c>
    </row>
    <row r="131" spans="1:7">
      <c r="A131" t="s">
        <v>174</v>
      </c>
      <c r="B131">
        <v>20</v>
      </c>
      <c r="C131" t="s">
        <v>7</v>
      </c>
      <c r="D131" t="s">
        <v>13</v>
      </c>
      <c r="E131" s="3">
        <v>122</v>
      </c>
      <c r="F131" t="s">
        <v>182</v>
      </c>
    </row>
    <row r="132" spans="1:7">
      <c r="A132" t="s">
        <v>174</v>
      </c>
      <c r="B132">
        <v>20</v>
      </c>
      <c r="C132" t="s">
        <v>7</v>
      </c>
      <c r="D132" t="s">
        <v>81</v>
      </c>
      <c r="E132" s="3">
        <v>88</v>
      </c>
      <c r="F132" t="s">
        <v>183</v>
      </c>
    </row>
    <row r="133" spans="1:7">
      <c r="A133" t="s">
        <v>174</v>
      </c>
      <c r="B133">
        <v>20</v>
      </c>
      <c r="C133" t="s">
        <v>7</v>
      </c>
      <c r="D133" t="s">
        <v>43</v>
      </c>
      <c r="E133" s="3">
        <v>77</v>
      </c>
      <c r="F133" t="s">
        <v>184</v>
      </c>
    </row>
    <row r="134" spans="1:7">
      <c r="A134" t="s">
        <v>174</v>
      </c>
      <c r="B134">
        <v>20</v>
      </c>
      <c r="C134" t="s">
        <v>7</v>
      </c>
      <c r="D134" t="s">
        <v>93</v>
      </c>
      <c r="E134" s="3">
        <v>16</v>
      </c>
      <c r="F134" t="s">
        <v>185</v>
      </c>
    </row>
    <row r="135" spans="1:7">
      <c r="A135" t="s">
        <v>186</v>
      </c>
      <c r="B135">
        <v>66</v>
      </c>
      <c r="C135" t="s">
        <v>7</v>
      </c>
      <c r="D135" t="s">
        <v>13</v>
      </c>
      <c r="E135" s="3">
        <v>196</v>
      </c>
      <c r="F135" t="s">
        <v>187</v>
      </c>
    </row>
    <row r="136" spans="1:7">
      <c r="A136" t="s">
        <v>186</v>
      </c>
      <c r="B136">
        <v>66</v>
      </c>
      <c r="C136" t="s">
        <v>7</v>
      </c>
      <c r="D136" t="s">
        <v>11</v>
      </c>
      <c r="E136" s="3">
        <v>2</v>
      </c>
      <c r="F136" t="s">
        <v>188</v>
      </c>
    </row>
    <row r="137" spans="1:7">
      <c r="A137" t="s">
        <v>186</v>
      </c>
      <c r="B137">
        <v>66</v>
      </c>
      <c r="C137" t="s">
        <v>7</v>
      </c>
      <c r="D137" t="s">
        <v>55</v>
      </c>
      <c r="E137" s="3">
        <v>1</v>
      </c>
      <c r="F137" t="s">
        <v>189</v>
      </c>
    </row>
    <row r="138" spans="1:7">
      <c r="A138" t="s">
        <v>186</v>
      </c>
      <c r="B138">
        <v>66</v>
      </c>
      <c r="C138" t="s">
        <v>7</v>
      </c>
      <c r="D138" t="s">
        <v>81</v>
      </c>
      <c r="E138" s="3">
        <v>27</v>
      </c>
      <c r="F138" t="s">
        <v>190</v>
      </c>
    </row>
    <row r="139" spans="1:7">
      <c r="A139" t="s">
        <v>186</v>
      </c>
      <c r="B139">
        <v>66</v>
      </c>
      <c r="C139" t="s">
        <v>7</v>
      </c>
      <c r="D139" t="s">
        <v>15</v>
      </c>
      <c r="E139" s="3">
        <v>29</v>
      </c>
      <c r="F139" t="s">
        <v>191</v>
      </c>
    </row>
    <row r="140" spans="1:7">
      <c r="A140" t="s">
        <v>186</v>
      </c>
      <c r="B140">
        <v>66</v>
      </c>
      <c r="C140" t="s">
        <v>7</v>
      </c>
      <c r="D140" t="s">
        <v>43</v>
      </c>
      <c r="E140" s="3">
        <v>29</v>
      </c>
      <c r="F140" t="s">
        <v>192</v>
      </c>
    </row>
    <row r="141" spans="1:7">
      <c r="A141" t="s">
        <v>186</v>
      </c>
      <c r="B141">
        <v>66</v>
      </c>
      <c r="C141" t="s">
        <v>7</v>
      </c>
      <c r="D141" t="s">
        <v>93</v>
      </c>
      <c r="E141" s="3">
        <v>2</v>
      </c>
      <c r="F141" t="s">
        <v>193</v>
      </c>
    </row>
    <row r="142" spans="1:7">
      <c r="A142" t="s">
        <v>186</v>
      </c>
      <c r="B142">
        <v>66</v>
      </c>
      <c r="C142" t="s">
        <v>7</v>
      </c>
      <c r="D142" t="s">
        <v>53</v>
      </c>
      <c r="E142" s="3">
        <v>21</v>
      </c>
      <c r="F142" t="s">
        <v>194</v>
      </c>
    </row>
    <row r="143" spans="1:7">
      <c r="A143" t="s">
        <v>186</v>
      </c>
      <c r="B143">
        <v>66</v>
      </c>
      <c r="C143" t="s">
        <v>7</v>
      </c>
      <c r="D143" t="s">
        <v>58</v>
      </c>
      <c r="E143" s="3">
        <v>33</v>
      </c>
      <c r="F143" t="s">
        <v>195</v>
      </c>
    </row>
    <row r="144" spans="1:7">
      <c r="A144" s="3" t="s">
        <v>186</v>
      </c>
      <c r="B144">
        <v>66</v>
      </c>
      <c r="C144" s="3" t="s">
        <v>7</v>
      </c>
      <c r="D144" s="3" t="s">
        <v>8</v>
      </c>
      <c r="E144" s="3">
        <v>100</v>
      </c>
      <c r="F144" s="3" t="s">
        <v>196</v>
      </c>
      <c r="G144" s="3" t="s">
        <v>197</v>
      </c>
    </row>
    <row r="145" spans="1:7">
      <c r="A145" t="s">
        <v>198</v>
      </c>
      <c r="B145">
        <v>31</v>
      </c>
      <c r="C145" t="s">
        <v>7</v>
      </c>
      <c r="D145" t="s">
        <v>53</v>
      </c>
      <c r="E145" s="3">
        <v>1</v>
      </c>
      <c r="F145" t="s">
        <v>199</v>
      </c>
    </row>
    <row r="146" spans="1:7">
      <c r="A146" t="s">
        <v>198</v>
      </c>
      <c r="B146">
        <v>31</v>
      </c>
      <c r="C146" t="s">
        <v>7</v>
      </c>
      <c r="D146" t="s">
        <v>11</v>
      </c>
      <c r="E146" s="3">
        <v>4</v>
      </c>
      <c r="F146" t="s">
        <v>200</v>
      </c>
    </row>
    <row r="147" spans="1:7">
      <c r="A147" t="s">
        <v>198</v>
      </c>
      <c r="B147">
        <v>31</v>
      </c>
      <c r="C147" t="s">
        <v>7</v>
      </c>
      <c r="D147" t="s">
        <v>60</v>
      </c>
      <c r="E147" s="3">
        <v>14</v>
      </c>
      <c r="F147" t="s">
        <v>201</v>
      </c>
    </row>
    <row r="148" spans="1:7">
      <c r="A148" s="3" t="s">
        <v>198</v>
      </c>
      <c r="B148">
        <v>31</v>
      </c>
      <c r="C148" s="3" t="s">
        <v>7</v>
      </c>
      <c r="D148" s="3" t="s">
        <v>8</v>
      </c>
      <c r="E148" s="3">
        <v>171</v>
      </c>
      <c r="F148" s="3" t="s">
        <v>202</v>
      </c>
      <c r="G148" s="3" t="s">
        <v>197</v>
      </c>
    </row>
    <row r="149" spans="1:7">
      <c r="A149" t="s">
        <v>198</v>
      </c>
      <c r="B149">
        <v>31</v>
      </c>
      <c r="C149" t="s">
        <v>7</v>
      </c>
      <c r="D149" t="s">
        <v>29</v>
      </c>
      <c r="E149" s="3">
        <v>1</v>
      </c>
      <c r="F149" t="s">
        <v>203</v>
      </c>
    </row>
    <row r="150" spans="1:7">
      <c r="A150" t="s">
        <v>204</v>
      </c>
      <c r="B150">
        <v>54</v>
      </c>
      <c r="C150" t="s">
        <v>7</v>
      </c>
      <c r="D150" t="s">
        <v>60</v>
      </c>
      <c r="E150" s="3">
        <v>6</v>
      </c>
      <c r="F150" t="s">
        <v>205</v>
      </c>
    </row>
    <row r="151" spans="1:7">
      <c r="A151" t="s">
        <v>204</v>
      </c>
      <c r="B151">
        <v>54</v>
      </c>
      <c r="C151" t="s">
        <v>7</v>
      </c>
      <c r="D151" t="s">
        <v>81</v>
      </c>
      <c r="E151" s="3">
        <v>3</v>
      </c>
      <c r="F151" t="s">
        <v>206</v>
      </c>
    </row>
    <row r="152" spans="1:7">
      <c r="A152" t="s">
        <v>204</v>
      </c>
      <c r="B152">
        <v>54</v>
      </c>
      <c r="C152" t="s">
        <v>7</v>
      </c>
      <c r="D152" t="s">
        <v>58</v>
      </c>
      <c r="E152" s="3">
        <v>1</v>
      </c>
      <c r="F152" t="s">
        <v>207</v>
      </c>
    </row>
    <row r="153" spans="1:7">
      <c r="A153" t="s">
        <v>204</v>
      </c>
      <c r="B153">
        <v>54</v>
      </c>
      <c r="C153" t="s">
        <v>7</v>
      </c>
      <c r="D153" t="s">
        <v>15</v>
      </c>
      <c r="E153" s="3">
        <v>2</v>
      </c>
      <c r="F153" t="s">
        <v>208</v>
      </c>
    </row>
    <row r="154" spans="1:7">
      <c r="A154" t="s">
        <v>204</v>
      </c>
      <c r="B154">
        <v>54</v>
      </c>
      <c r="C154" t="s">
        <v>7</v>
      </c>
      <c r="D154" t="s">
        <v>8</v>
      </c>
      <c r="E154" s="3">
        <v>7</v>
      </c>
      <c r="F154" t="s">
        <v>209</v>
      </c>
      <c r="G154" t="s">
        <v>197</v>
      </c>
    </row>
    <row r="155" spans="1:7">
      <c r="A155">
        <v>51</v>
      </c>
      <c r="B155">
        <v>51</v>
      </c>
      <c r="C155" t="s">
        <v>7</v>
      </c>
      <c r="D155" t="s">
        <v>11</v>
      </c>
      <c r="E155" s="3">
        <v>2</v>
      </c>
      <c r="F155" t="s">
        <v>210</v>
      </c>
    </row>
    <row r="156" spans="1:7">
      <c r="A156">
        <v>51</v>
      </c>
      <c r="B156">
        <v>51</v>
      </c>
      <c r="C156" t="s">
        <v>7</v>
      </c>
      <c r="D156" t="s">
        <v>8</v>
      </c>
      <c r="E156" s="3">
        <v>31</v>
      </c>
      <c r="F156" t="s">
        <v>211</v>
      </c>
      <c r="G156" t="s">
        <v>197</v>
      </c>
    </row>
    <row r="157" spans="1:7">
      <c r="A157">
        <v>51</v>
      </c>
      <c r="B157">
        <v>51</v>
      </c>
      <c r="C157" t="s">
        <v>7</v>
      </c>
      <c r="D157" t="s">
        <v>81</v>
      </c>
      <c r="E157" s="3">
        <v>22</v>
      </c>
      <c r="F157" t="s">
        <v>212</v>
      </c>
    </row>
    <row r="158" spans="1:7">
      <c r="A158">
        <v>51</v>
      </c>
      <c r="B158">
        <v>51</v>
      </c>
      <c r="C158" t="s">
        <v>7</v>
      </c>
      <c r="D158" t="s">
        <v>60</v>
      </c>
      <c r="E158" s="3">
        <v>17</v>
      </c>
      <c r="F158" t="s">
        <v>213</v>
      </c>
    </row>
    <row r="159" spans="1:7">
      <c r="A159">
        <v>6</v>
      </c>
      <c r="B159">
        <v>6</v>
      </c>
      <c r="C159" t="s">
        <v>7</v>
      </c>
      <c r="D159" t="s">
        <v>15</v>
      </c>
      <c r="E159" s="3">
        <v>3</v>
      </c>
      <c r="F159" t="s">
        <v>214</v>
      </c>
    </row>
    <row r="160" spans="1:7">
      <c r="A160">
        <v>6</v>
      </c>
      <c r="B160">
        <v>6</v>
      </c>
      <c r="C160" t="s">
        <v>7</v>
      </c>
      <c r="D160" t="s">
        <v>53</v>
      </c>
      <c r="E160" s="3">
        <v>1</v>
      </c>
      <c r="F160" t="s">
        <v>215</v>
      </c>
    </row>
    <row r="161" spans="1:7">
      <c r="A161">
        <v>6</v>
      </c>
      <c r="B161">
        <v>6</v>
      </c>
      <c r="C161" t="s">
        <v>7</v>
      </c>
      <c r="D161" t="s">
        <v>11</v>
      </c>
      <c r="E161" s="3">
        <v>4</v>
      </c>
      <c r="F161" t="s">
        <v>216</v>
      </c>
    </row>
    <row r="162" spans="1:7">
      <c r="A162" s="3">
        <v>6</v>
      </c>
      <c r="B162" s="3">
        <v>6</v>
      </c>
      <c r="C162" s="3" t="s">
        <v>7</v>
      </c>
      <c r="D162" s="3" t="s">
        <v>8</v>
      </c>
      <c r="E162" s="3">
        <v>258</v>
      </c>
      <c r="F162" s="3" t="s">
        <v>217</v>
      </c>
      <c r="G162" s="3"/>
    </row>
    <row r="163" spans="1:7">
      <c r="A163">
        <v>6</v>
      </c>
      <c r="B163">
        <v>6</v>
      </c>
      <c r="C163" t="s">
        <v>7</v>
      </c>
      <c r="D163" t="s">
        <v>81</v>
      </c>
      <c r="E163" s="3">
        <v>52</v>
      </c>
      <c r="F163" t="s">
        <v>218</v>
      </c>
    </row>
    <row r="164" spans="1:7">
      <c r="A164">
        <v>6</v>
      </c>
      <c r="B164">
        <v>6</v>
      </c>
      <c r="C164" t="s">
        <v>7</v>
      </c>
      <c r="D164" t="s">
        <v>13</v>
      </c>
      <c r="E164" s="3">
        <v>35</v>
      </c>
      <c r="F164" t="s">
        <v>219</v>
      </c>
      <c r="G164" t="s">
        <v>330</v>
      </c>
    </row>
    <row r="165" spans="1:7">
      <c r="A165">
        <v>70</v>
      </c>
      <c r="B165">
        <v>70</v>
      </c>
      <c r="C165" t="s">
        <v>7</v>
      </c>
      <c r="D165" t="s">
        <v>11</v>
      </c>
      <c r="E165" s="3">
        <v>3</v>
      </c>
      <c r="F165" t="s">
        <v>220</v>
      </c>
    </row>
    <row r="166" spans="1:7">
      <c r="A166">
        <v>70</v>
      </c>
      <c r="B166">
        <v>70</v>
      </c>
      <c r="C166" t="s">
        <v>7</v>
      </c>
      <c r="D166" t="s">
        <v>60</v>
      </c>
      <c r="E166" s="3">
        <v>32</v>
      </c>
      <c r="F166" t="s">
        <v>221</v>
      </c>
    </row>
    <row r="167" spans="1:7">
      <c r="A167">
        <v>70</v>
      </c>
      <c r="B167">
        <v>70</v>
      </c>
      <c r="C167" t="s">
        <v>7</v>
      </c>
      <c r="D167" t="s">
        <v>43</v>
      </c>
      <c r="E167" s="3">
        <v>1</v>
      </c>
      <c r="F167" t="s">
        <v>222</v>
      </c>
    </row>
    <row r="168" spans="1:7">
      <c r="A168">
        <v>70</v>
      </c>
      <c r="B168">
        <v>70</v>
      </c>
      <c r="C168" t="s">
        <v>7</v>
      </c>
      <c r="D168" t="s">
        <v>223</v>
      </c>
      <c r="E168" s="3">
        <v>1</v>
      </c>
      <c r="F168" t="s">
        <v>224</v>
      </c>
      <c r="G168" t="s">
        <v>225</v>
      </c>
    </row>
    <row r="169" spans="1:7">
      <c r="A169">
        <v>70</v>
      </c>
      <c r="B169">
        <v>70</v>
      </c>
      <c r="C169" t="s">
        <v>7</v>
      </c>
      <c r="D169" t="s">
        <v>81</v>
      </c>
      <c r="E169" s="3">
        <v>11</v>
      </c>
      <c r="F169" t="s">
        <v>226</v>
      </c>
    </row>
    <row r="170" spans="1:7">
      <c r="A170" s="3">
        <v>35</v>
      </c>
      <c r="B170" s="3">
        <v>35</v>
      </c>
      <c r="C170" s="3" t="s">
        <v>7</v>
      </c>
      <c r="D170" s="3" t="s">
        <v>8</v>
      </c>
      <c r="E170" s="3">
        <v>30</v>
      </c>
      <c r="F170" s="3" t="s">
        <v>227</v>
      </c>
      <c r="G170" s="3" t="s">
        <v>197</v>
      </c>
    </row>
    <row r="171" spans="1:7">
      <c r="A171">
        <v>35</v>
      </c>
      <c r="B171">
        <v>35</v>
      </c>
      <c r="C171" t="s">
        <v>7</v>
      </c>
      <c r="D171" t="s">
        <v>13</v>
      </c>
      <c r="E171" s="3">
        <v>12</v>
      </c>
      <c r="F171" t="s">
        <v>228</v>
      </c>
    </row>
    <row r="172" spans="1:7">
      <c r="A172">
        <v>35</v>
      </c>
      <c r="B172">
        <v>35</v>
      </c>
      <c r="C172" t="s">
        <v>7</v>
      </c>
      <c r="D172" t="s">
        <v>81</v>
      </c>
      <c r="E172" s="3">
        <v>5</v>
      </c>
      <c r="F172" t="s">
        <v>229</v>
      </c>
    </row>
    <row r="173" spans="1:7">
      <c r="A173">
        <v>35</v>
      </c>
      <c r="B173">
        <v>35</v>
      </c>
      <c r="C173" t="s">
        <v>7</v>
      </c>
      <c r="D173" t="s">
        <v>11</v>
      </c>
      <c r="E173" s="3">
        <v>1</v>
      </c>
      <c r="F173" t="s">
        <v>230</v>
      </c>
    </row>
    <row r="174" spans="1:7">
      <c r="A174">
        <v>62</v>
      </c>
      <c r="B174">
        <v>62</v>
      </c>
      <c r="C174" t="s">
        <v>7</v>
      </c>
      <c r="D174" t="s">
        <v>11</v>
      </c>
      <c r="E174" s="3">
        <v>16</v>
      </c>
      <c r="F174" t="s">
        <v>33</v>
      </c>
      <c r="G174" t="s">
        <v>231</v>
      </c>
    </row>
    <row r="175" spans="1:7">
      <c r="A175">
        <v>62</v>
      </c>
      <c r="B175">
        <v>62</v>
      </c>
      <c r="C175" t="s">
        <v>7</v>
      </c>
      <c r="D175" t="s">
        <v>232</v>
      </c>
      <c r="E175" s="3">
        <v>8</v>
      </c>
      <c r="F175" t="s">
        <v>31</v>
      </c>
      <c r="G175" t="s">
        <v>233</v>
      </c>
    </row>
    <row r="176" spans="1:7">
      <c r="A176">
        <v>62</v>
      </c>
      <c r="B176">
        <v>62</v>
      </c>
      <c r="C176" t="s">
        <v>7</v>
      </c>
      <c r="D176" t="s">
        <v>15</v>
      </c>
      <c r="E176" s="3">
        <v>8</v>
      </c>
      <c r="F176" t="s">
        <v>234</v>
      </c>
      <c r="G176" t="s">
        <v>233</v>
      </c>
    </row>
    <row r="177" spans="1:7">
      <c r="A177" s="3">
        <v>62</v>
      </c>
      <c r="B177" s="3">
        <v>62</v>
      </c>
      <c r="C177" s="3" t="s">
        <v>7</v>
      </c>
      <c r="D177" s="3" t="s">
        <v>8</v>
      </c>
      <c r="E177" s="3">
        <v>132</v>
      </c>
      <c r="F177" s="3" t="s">
        <v>235</v>
      </c>
      <c r="G177" s="3" t="s">
        <v>197</v>
      </c>
    </row>
    <row r="178" spans="1:7">
      <c r="A178">
        <v>62</v>
      </c>
      <c r="B178">
        <v>62</v>
      </c>
      <c r="C178" t="s">
        <v>7</v>
      </c>
      <c r="D178" t="s">
        <v>81</v>
      </c>
      <c r="E178" s="3">
        <v>60</v>
      </c>
      <c r="F178" t="s">
        <v>37</v>
      </c>
    </row>
    <row r="179" spans="1:7">
      <c r="A179">
        <v>62</v>
      </c>
      <c r="B179">
        <v>62</v>
      </c>
      <c r="C179" t="s">
        <v>7</v>
      </c>
      <c r="D179" t="s">
        <v>13</v>
      </c>
      <c r="E179" s="3">
        <v>8</v>
      </c>
      <c r="F179" t="s">
        <v>36</v>
      </c>
    </row>
    <row r="180" spans="1:7">
      <c r="A180">
        <v>70</v>
      </c>
      <c r="B180">
        <v>70</v>
      </c>
      <c r="C180" t="s">
        <v>236</v>
      </c>
      <c r="D180" t="s">
        <v>237</v>
      </c>
      <c r="E180">
        <v>0</v>
      </c>
      <c r="F180" t="s">
        <v>113</v>
      </c>
    </row>
    <row r="181" spans="1:7">
      <c r="A181">
        <v>73</v>
      </c>
      <c r="B181">
        <v>73</v>
      </c>
      <c r="C181" t="s">
        <v>236</v>
      </c>
      <c r="D181" t="s">
        <v>237</v>
      </c>
      <c r="E181">
        <v>0</v>
      </c>
      <c r="F181" t="s">
        <v>113</v>
      </c>
    </row>
    <row r="182" spans="1:7">
      <c r="A182">
        <v>54</v>
      </c>
      <c r="B182">
        <v>54</v>
      </c>
      <c r="C182" t="s">
        <v>236</v>
      </c>
      <c r="D182" t="s">
        <v>237</v>
      </c>
      <c r="E182">
        <v>0</v>
      </c>
      <c r="F182" t="s">
        <v>113</v>
      </c>
    </row>
    <row r="183" spans="1:7">
      <c r="A183">
        <v>66</v>
      </c>
      <c r="B183">
        <v>66</v>
      </c>
      <c r="C183" t="s">
        <v>236</v>
      </c>
      <c r="D183" t="s">
        <v>237</v>
      </c>
      <c r="E183">
        <v>0</v>
      </c>
      <c r="F183" t="s">
        <v>113</v>
      </c>
    </row>
    <row r="184" spans="1:7">
      <c r="A184">
        <v>13</v>
      </c>
      <c r="B184">
        <v>13</v>
      </c>
      <c r="C184" t="s">
        <v>236</v>
      </c>
      <c r="D184" t="s">
        <v>237</v>
      </c>
      <c r="E184">
        <v>0</v>
      </c>
      <c r="F184" t="s">
        <v>113</v>
      </c>
    </row>
    <row r="185" spans="1:7">
      <c r="A185">
        <v>34</v>
      </c>
      <c r="B185">
        <v>34</v>
      </c>
      <c r="C185" t="s">
        <v>236</v>
      </c>
      <c r="D185" t="s">
        <v>11</v>
      </c>
      <c r="E185">
        <v>2</v>
      </c>
      <c r="F185" t="s">
        <v>157</v>
      </c>
    </row>
    <row r="186" spans="1:7">
      <c r="A186">
        <v>34</v>
      </c>
      <c r="B186">
        <v>34</v>
      </c>
      <c r="C186" t="s">
        <v>236</v>
      </c>
      <c r="D186" t="s">
        <v>8</v>
      </c>
      <c r="E186">
        <v>16</v>
      </c>
      <c r="F186" t="s">
        <v>159</v>
      </c>
      <c r="G186" t="s">
        <v>46</v>
      </c>
    </row>
    <row r="187" spans="1:7">
      <c r="A187">
        <v>34</v>
      </c>
      <c r="B187">
        <v>34</v>
      </c>
      <c r="C187" t="s">
        <v>236</v>
      </c>
      <c r="D187" t="s">
        <v>13</v>
      </c>
      <c r="E187">
        <v>3</v>
      </c>
      <c r="F187" t="s">
        <v>160</v>
      </c>
    </row>
    <row r="188" spans="1:7">
      <c r="A188">
        <v>65</v>
      </c>
      <c r="B188">
        <v>65</v>
      </c>
      <c r="C188" t="s">
        <v>236</v>
      </c>
      <c r="D188" t="s">
        <v>8</v>
      </c>
      <c r="E188">
        <v>2</v>
      </c>
      <c r="F188" t="s">
        <v>164</v>
      </c>
    </row>
    <row r="189" spans="1:7">
      <c r="A189">
        <v>65</v>
      </c>
      <c r="B189">
        <v>65</v>
      </c>
      <c r="C189" t="s">
        <v>236</v>
      </c>
      <c r="D189" t="s">
        <v>11</v>
      </c>
      <c r="E189">
        <v>1</v>
      </c>
      <c r="F189" t="s">
        <v>162</v>
      </c>
    </row>
    <row r="190" spans="1:7">
      <c r="A190">
        <v>76</v>
      </c>
      <c r="B190">
        <v>76</v>
      </c>
      <c r="C190" t="s">
        <v>236</v>
      </c>
      <c r="D190" t="s">
        <v>11</v>
      </c>
      <c r="E190">
        <v>1</v>
      </c>
      <c r="F190" t="s">
        <v>165</v>
      </c>
    </row>
    <row r="191" spans="1:7">
      <c r="A191">
        <v>76</v>
      </c>
      <c r="B191">
        <v>76</v>
      </c>
      <c r="C191" t="s">
        <v>236</v>
      </c>
      <c r="D191" t="s">
        <v>29</v>
      </c>
      <c r="E191">
        <v>2</v>
      </c>
      <c r="F191" t="s">
        <v>166</v>
      </c>
    </row>
    <row r="192" spans="1:7">
      <c r="A192">
        <v>76</v>
      </c>
      <c r="B192">
        <v>76</v>
      </c>
      <c r="C192" t="s">
        <v>236</v>
      </c>
      <c r="D192" t="s">
        <v>223</v>
      </c>
      <c r="E192">
        <v>2</v>
      </c>
      <c r="F192" t="s">
        <v>167</v>
      </c>
      <c r="G192" t="s">
        <v>238</v>
      </c>
    </row>
    <row r="193" spans="1:7">
      <c r="A193">
        <v>20</v>
      </c>
      <c r="B193">
        <v>20</v>
      </c>
      <c r="C193" t="s">
        <v>236</v>
      </c>
      <c r="D193" t="s">
        <v>11</v>
      </c>
      <c r="E193">
        <v>2</v>
      </c>
      <c r="F193" t="s">
        <v>168</v>
      </c>
    </row>
    <row r="194" spans="1:7">
      <c r="A194">
        <v>20</v>
      </c>
      <c r="B194">
        <v>20</v>
      </c>
      <c r="C194" t="s">
        <v>236</v>
      </c>
      <c r="D194" t="s">
        <v>8</v>
      </c>
      <c r="E194">
        <v>6</v>
      </c>
      <c r="F194" t="s">
        <v>239</v>
      </c>
    </row>
    <row r="195" spans="1:7">
      <c r="A195">
        <v>20</v>
      </c>
      <c r="B195">
        <v>20</v>
      </c>
      <c r="C195" t="s">
        <v>236</v>
      </c>
      <c r="D195" t="s">
        <v>13</v>
      </c>
      <c r="E195">
        <v>1</v>
      </c>
      <c r="F195" t="s">
        <v>173</v>
      </c>
    </row>
    <row r="196" spans="1:7">
      <c r="A196">
        <v>20</v>
      </c>
      <c r="B196">
        <v>20</v>
      </c>
      <c r="C196" t="s">
        <v>236</v>
      </c>
      <c r="D196" t="s">
        <v>98</v>
      </c>
      <c r="E196">
        <v>2</v>
      </c>
      <c r="F196" t="s">
        <v>216</v>
      </c>
      <c r="G196" t="s">
        <v>240</v>
      </c>
    </row>
    <row r="197" spans="1:7">
      <c r="A197">
        <v>35</v>
      </c>
      <c r="B197">
        <v>35</v>
      </c>
      <c r="C197" t="s">
        <v>236</v>
      </c>
      <c r="D197" t="s">
        <v>11</v>
      </c>
      <c r="E197">
        <v>1</v>
      </c>
      <c r="F197" t="s">
        <v>175</v>
      </c>
    </row>
    <row r="198" spans="1:7">
      <c r="A198">
        <v>35</v>
      </c>
      <c r="B198">
        <v>35</v>
      </c>
      <c r="C198" t="s">
        <v>236</v>
      </c>
      <c r="D198" t="s">
        <v>8</v>
      </c>
      <c r="E198">
        <v>8</v>
      </c>
      <c r="F198" t="s">
        <v>217</v>
      </c>
      <c r="G198" t="s">
        <v>46</v>
      </c>
    </row>
    <row r="199" spans="1:7">
      <c r="A199">
        <v>35</v>
      </c>
      <c r="B199">
        <v>35</v>
      </c>
      <c r="C199" t="s">
        <v>236</v>
      </c>
      <c r="D199" t="s">
        <v>223</v>
      </c>
      <c r="E199">
        <v>1</v>
      </c>
      <c r="F199" t="s">
        <v>218</v>
      </c>
      <c r="G199" t="s">
        <v>241</v>
      </c>
    </row>
    <row r="200" spans="1:7">
      <c r="A200">
        <v>86</v>
      </c>
      <c r="B200">
        <v>86</v>
      </c>
      <c r="C200" t="s">
        <v>236</v>
      </c>
      <c r="D200" t="s">
        <v>13</v>
      </c>
      <c r="E200">
        <v>1</v>
      </c>
      <c r="F200" t="s">
        <v>177</v>
      </c>
    </row>
    <row r="201" spans="1:7">
      <c r="A201">
        <v>86</v>
      </c>
      <c r="B201">
        <v>86</v>
      </c>
      <c r="C201" t="s">
        <v>236</v>
      </c>
      <c r="D201" t="s">
        <v>8</v>
      </c>
      <c r="E201">
        <v>15</v>
      </c>
      <c r="F201" t="s">
        <v>178</v>
      </c>
    </row>
    <row r="202" spans="1:7">
      <c r="A202">
        <v>94</v>
      </c>
      <c r="B202">
        <v>94</v>
      </c>
      <c r="C202" t="s">
        <v>236</v>
      </c>
      <c r="D202" t="s">
        <v>223</v>
      </c>
      <c r="E202">
        <v>2</v>
      </c>
      <c r="F202" t="s">
        <v>113</v>
      </c>
      <c r="G202" t="s">
        <v>241</v>
      </c>
    </row>
    <row r="203" spans="1:7">
      <c r="A203">
        <v>94</v>
      </c>
      <c r="B203">
        <v>94</v>
      </c>
      <c r="C203" t="s">
        <v>236</v>
      </c>
      <c r="D203" t="s">
        <v>11</v>
      </c>
      <c r="E203">
        <v>2</v>
      </c>
      <c r="F203" t="s">
        <v>179</v>
      </c>
      <c r="G203" t="s">
        <v>48</v>
      </c>
    </row>
    <row r="204" spans="1:7">
      <c r="A204">
        <v>94</v>
      </c>
      <c r="B204">
        <v>94</v>
      </c>
      <c r="C204" t="s">
        <v>236</v>
      </c>
      <c r="D204" t="s">
        <v>8</v>
      </c>
      <c r="E204">
        <v>108</v>
      </c>
      <c r="F204" t="s">
        <v>180</v>
      </c>
    </row>
    <row r="205" spans="1:7">
      <c r="A205">
        <v>19</v>
      </c>
      <c r="B205">
        <v>19</v>
      </c>
      <c r="C205" t="s">
        <v>236</v>
      </c>
      <c r="D205" t="s">
        <v>8</v>
      </c>
      <c r="E205">
        <v>6</v>
      </c>
      <c r="F205" t="s">
        <v>242</v>
      </c>
      <c r="G205" t="s">
        <v>243</v>
      </c>
    </row>
    <row r="206" spans="1:7">
      <c r="A206">
        <v>19</v>
      </c>
      <c r="B206">
        <v>19</v>
      </c>
      <c r="C206" t="s">
        <v>236</v>
      </c>
      <c r="D206" t="s">
        <v>11</v>
      </c>
      <c r="E206">
        <v>2</v>
      </c>
      <c r="F206" t="s">
        <v>244</v>
      </c>
    </row>
    <row r="207" spans="1:7">
      <c r="A207">
        <v>58</v>
      </c>
      <c r="B207">
        <v>58</v>
      </c>
      <c r="C207" t="s">
        <v>236</v>
      </c>
      <c r="D207" t="s">
        <v>11</v>
      </c>
      <c r="E207">
        <v>1</v>
      </c>
      <c r="F207" t="s">
        <v>113</v>
      </c>
      <c r="G207" t="s">
        <v>245</v>
      </c>
    </row>
    <row r="208" spans="1:7">
      <c r="A208">
        <v>58</v>
      </c>
      <c r="B208">
        <v>58</v>
      </c>
      <c r="C208" t="s">
        <v>236</v>
      </c>
      <c r="D208" t="s">
        <v>223</v>
      </c>
      <c r="E208">
        <v>5</v>
      </c>
      <c r="F208" t="s">
        <v>182</v>
      </c>
      <c r="G208" t="s">
        <v>246</v>
      </c>
    </row>
    <row r="209" spans="1:7">
      <c r="A209">
        <v>31</v>
      </c>
      <c r="B209">
        <v>31</v>
      </c>
      <c r="C209" t="s">
        <v>236</v>
      </c>
      <c r="D209" t="s">
        <v>8</v>
      </c>
      <c r="E209">
        <v>7</v>
      </c>
      <c r="F209" t="s">
        <v>183</v>
      </c>
    </row>
    <row r="210" spans="1:7">
      <c r="A210">
        <v>2</v>
      </c>
      <c r="B210">
        <v>2</v>
      </c>
      <c r="C210" t="s">
        <v>236</v>
      </c>
      <c r="D210" t="s">
        <v>223</v>
      </c>
      <c r="E210">
        <v>1</v>
      </c>
      <c r="F210" t="s">
        <v>184</v>
      </c>
      <c r="G210" t="s">
        <v>247</v>
      </c>
    </row>
    <row r="211" spans="1:7">
      <c r="A211">
        <v>32</v>
      </c>
      <c r="B211">
        <v>32</v>
      </c>
      <c r="C211" t="s">
        <v>236</v>
      </c>
      <c r="D211" t="s">
        <v>8</v>
      </c>
      <c r="E211">
        <v>3</v>
      </c>
      <c r="F211" t="s">
        <v>219</v>
      </c>
    </row>
    <row r="212" spans="1:7">
      <c r="A212" s="3">
        <v>32</v>
      </c>
      <c r="B212" s="3">
        <v>32</v>
      </c>
      <c r="C212" s="3" t="s">
        <v>236</v>
      </c>
      <c r="D212" s="3" t="s">
        <v>248</v>
      </c>
      <c r="E212" s="3">
        <v>1</v>
      </c>
      <c r="F212" s="3" t="s">
        <v>214</v>
      </c>
    </row>
    <row r="213" spans="1:7">
      <c r="A213">
        <v>32</v>
      </c>
      <c r="B213">
        <v>32</v>
      </c>
      <c r="C213" t="s">
        <v>236</v>
      </c>
      <c r="D213" t="s">
        <v>223</v>
      </c>
      <c r="E213">
        <v>3</v>
      </c>
      <c r="F213" t="s">
        <v>220</v>
      </c>
      <c r="G213" t="s">
        <v>249</v>
      </c>
    </row>
    <row r="214" spans="1:7">
      <c r="A214">
        <v>80</v>
      </c>
      <c r="B214">
        <v>80</v>
      </c>
      <c r="C214" t="s">
        <v>236</v>
      </c>
      <c r="D214" t="s">
        <v>11</v>
      </c>
      <c r="E214">
        <v>1</v>
      </c>
      <c r="F214" t="s">
        <v>188</v>
      </c>
    </row>
    <row r="215" spans="1:7">
      <c r="A215">
        <v>80</v>
      </c>
      <c r="B215">
        <v>80</v>
      </c>
      <c r="C215" t="s">
        <v>236</v>
      </c>
      <c r="D215" t="s">
        <v>8</v>
      </c>
      <c r="E215">
        <v>8</v>
      </c>
      <c r="F215" t="s">
        <v>221</v>
      </c>
    </row>
    <row r="216" spans="1:7">
      <c r="A216">
        <v>80</v>
      </c>
      <c r="B216">
        <v>80</v>
      </c>
      <c r="C216" t="s">
        <v>236</v>
      </c>
      <c r="D216" t="s">
        <v>223</v>
      </c>
      <c r="E216">
        <v>1</v>
      </c>
      <c r="F216" t="s">
        <v>222</v>
      </c>
      <c r="G216" t="s">
        <v>250</v>
      </c>
    </row>
    <row r="217" spans="1:7">
      <c r="A217">
        <v>99</v>
      </c>
      <c r="B217">
        <v>99</v>
      </c>
      <c r="C217" t="s">
        <v>236</v>
      </c>
      <c r="D217" t="s">
        <v>11</v>
      </c>
      <c r="E217">
        <v>1</v>
      </c>
      <c r="F217" t="s">
        <v>190</v>
      </c>
    </row>
    <row r="218" spans="1:7">
      <c r="A218">
        <v>99</v>
      </c>
      <c r="B218">
        <v>99</v>
      </c>
      <c r="C218" t="s">
        <v>236</v>
      </c>
      <c r="D218" t="s">
        <v>8</v>
      </c>
      <c r="E218">
        <v>1</v>
      </c>
      <c r="F218" t="s">
        <v>191</v>
      </c>
    </row>
    <row r="219" spans="1:7">
      <c r="A219">
        <v>22</v>
      </c>
      <c r="B219">
        <v>22</v>
      </c>
      <c r="C219" t="s">
        <v>236</v>
      </c>
      <c r="D219" t="s">
        <v>11</v>
      </c>
      <c r="E219">
        <v>1</v>
      </c>
      <c r="F219" t="s">
        <v>192</v>
      </c>
    </row>
    <row r="220" spans="1:7">
      <c r="A220">
        <v>22</v>
      </c>
      <c r="B220">
        <v>22</v>
      </c>
      <c r="C220" t="s">
        <v>236</v>
      </c>
      <c r="D220" t="s">
        <v>8</v>
      </c>
      <c r="E220">
        <v>13</v>
      </c>
      <c r="F220" t="s">
        <v>224</v>
      </c>
    </row>
    <row r="221" spans="1:7">
      <c r="A221">
        <v>22</v>
      </c>
      <c r="B221">
        <v>22</v>
      </c>
      <c r="C221" t="s">
        <v>236</v>
      </c>
      <c r="D221" t="s">
        <v>98</v>
      </c>
      <c r="E221">
        <v>2</v>
      </c>
      <c r="F221" t="s">
        <v>226</v>
      </c>
      <c r="G221" t="s">
        <v>251</v>
      </c>
    </row>
    <row r="222" spans="1:7" s="3" customFormat="1">
      <c r="A222" s="4">
        <v>69</v>
      </c>
      <c r="B222" s="4">
        <v>69</v>
      </c>
      <c r="C222" s="4" t="s">
        <v>236</v>
      </c>
      <c r="D222" s="4" t="s">
        <v>98</v>
      </c>
      <c r="E222" s="4">
        <v>13</v>
      </c>
      <c r="F222" s="4" t="s">
        <v>228</v>
      </c>
      <c r="G222" s="4" t="s">
        <v>252</v>
      </c>
    </row>
    <row r="223" spans="1:7" s="3" customFormat="1">
      <c r="A223" s="4">
        <v>69</v>
      </c>
      <c r="B223" s="4">
        <v>69</v>
      </c>
      <c r="C223" s="4" t="s">
        <v>236</v>
      </c>
      <c r="D223" s="4" t="s">
        <v>8</v>
      </c>
      <c r="E223" s="4">
        <v>2</v>
      </c>
      <c r="F223" s="4" t="s">
        <v>227</v>
      </c>
      <c r="G223" s="4"/>
    </row>
    <row r="224" spans="1:7" s="3" customFormat="1">
      <c r="A224" s="4">
        <v>69</v>
      </c>
      <c r="B224" s="4">
        <v>69</v>
      </c>
      <c r="C224" s="4" t="s">
        <v>236</v>
      </c>
      <c r="D224" s="4" t="s">
        <v>223</v>
      </c>
      <c r="E224" s="4">
        <v>1</v>
      </c>
      <c r="F224" s="4" t="s">
        <v>113</v>
      </c>
      <c r="G224" s="4" t="s">
        <v>114</v>
      </c>
    </row>
    <row r="225" spans="1:7" s="3" customFormat="1">
      <c r="A225" s="3">
        <v>72</v>
      </c>
      <c r="B225" s="3">
        <v>72</v>
      </c>
      <c r="C225" t="s">
        <v>236</v>
      </c>
      <c r="D225" s="3" t="s">
        <v>13</v>
      </c>
      <c r="E225" s="3">
        <v>1</v>
      </c>
      <c r="F225" s="3" t="s">
        <v>194</v>
      </c>
    </row>
    <row r="226" spans="1:7" s="3" customFormat="1">
      <c r="A226" s="3">
        <v>72</v>
      </c>
      <c r="B226" s="3">
        <v>72</v>
      </c>
      <c r="C226" t="s">
        <v>236</v>
      </c>
      <c r="D226" s="3" t="s">
        <v>8</v>
      </c>
      <c r="E226" s="3">
        <v>2</v>
      </c>
      <c r="F226" s="3" t="s">
        <v>195</v>
      </c>
    </row>
    <row r="227" spans="1:7" s="3" customFormat="1">
      <c r="A227" s="3">
        <v>41</v>
      </c>
      <c r="B227" s="3">
        <v>41</v>
      </c>
      <c r="C227" t="s">
        <v>236</v>
      </c>
      <c r="D227" s="3" t="s">
        <v>8</v>
      </c>
      <c r="E227" s="3">
        <v>4</v>
      </c>
      <c r="F227" s="3" t="s">
        <v>196</v>
      </c>
      <c r="G227" s="3" t="s">
        <v>197</v>
      </c>
    </row>
    <row r="228" spans="1:7" s="3" customFormat="1">
      <c r="A228" s="5">
        <v>41</v>
      </c>
      <c r="B228" s="5">
        <v>41</v>
      </c>
      <c r="C228" s="5" t="s">
        <v>236</v>
      </c>
      <c r="D228" s="5" t="s">
        <v>253</v>
      </c>
      <c r="E228" s="5">
        <v>1</v>
      </c>
      <c r="F228" s="5" t="s">
        <v>199</v>
      </c>
      <c r="G228" s="5" t="s">
        <v>254</v>
      </c>
    </row>
    <row r="229" spans="1:7" s="3" customFormat="1">
      <c r="A229" s="3">
        <v>41</v>
      </c>
      <c r="B229" s="3">
        <v>41</v>
      </c>
      <c r="C229" t="s">
        <v>236</v>
      </c>
      <c r="D229" s="3" t="s">
        <v>11</v>
      </c>
      <c r="E229" s="3">
        <v>5</v>
      </c>
      <c r="F229" s="3" t="s">
        <v>200</v>
      </c>
      <c r="G229" s="3" t="s">
        <v>48</v>
      </c>
    </row>
    <row r="230" spans="1:7" s="3" customFormat="1">
      <c r="A230" s="3">
        <v>28</v>
      </c>
      <c r="B230" s="3">
        <v>28</v>
      </c>
      <c r="C230" t="s">
        <v>236</v>
      </c>
      <c r="D230" s="3" t="s">
        <v>8</v>
      </c>
      <c r="E230" s="3">
        <v>2</v>
      </c>
      <c r="F230" s="3" t="s">
        <v>201</v>
      </c>
    </row>
    <row r="231" spans="1:7" s="3" customFormat="1">
      <c r="A231" s="3">
        <v>50</v>
      </c>
      <c r="B231" s="3">
        <v>50</v>
      </c>
      <c r="C231" t="s">
        <v>236</v>
      </c>
      <c r="D231" s="3" t="s">
        <v>8</v>
      </c>
      <c r="E231" s="3">
        <v>71</v>
      </c>
      <c r="F231" s="3" t="s">
        <v>229</v>
      </c>
      <c r="G231" s="3" t="s">
        <v>255</v>
      </c>
    </row>
    <row r="232" spans="1:7" s="3" customFormat="1">
      <c r="A232" s="3">
        <v>50</v>
      </c>
      <c r="B232" s="3">
        <v>50</v>
      </c>
      <c r="C232" t="s">
        <v>236</v>
      </c>
      <c r="D232" s="3" t="s">
        <v>98</v>
      </c>
      <c r="E232" s="3">
        <v>4</v>
      </c>
      <c r="F232" s="3" t="s">
        <v>230</v>
      </c>
      <c r="G232" s="3" t="s">
        <v>256</v>
      </c>
    </row>
    <row r="233" spans="1:7" s="3" customFormat="1">
      <c r="A233" s="3">
        <v>51</v>
      </c>
      <c r="B233" s="3">
        <v>51</v>
      </c>
      <c r="C233" t="s">
        <v>236</v>
      </c>
      <c r="D233" s="3" t="s">
        <v>8</v>
      </c>
      <c r="E233" s="3">
        <v>1</v>
      </c>
      <c r="F233" s="3" t="s">
        <v>203</v>
      </c>
    </row>
    <row r="234" spans="1:7" s="3" customFormat="1">
      <c r="A234" s="3">
        <v>68</v>
      </c>
      <c r="B234" s="3">
        <v>68</v>
      </c>
      <c r="C234" t="s">
        <v>236</v>
      </c>
      <c r="D234" s="3" t="s">
        <v>8</v>
      </c>
      <c r="E234" s="3">
        <v>2</v>
      </c>
      <c r="F234" s="3" t="s">
        <v>257</v>
      </c>
    </row>
    <row r="235" spans="1:7" s="3" customFormat="1">
      <c r="A235" s="3">
        <v>68</v>
      </c>
      <c r="B235" s="3">
        <v>68</v>
      </c>
      <c r="C235" t="s">
        <v>236</v>
      </c>
      <c r="D235" s="3" t="s">
        <v>98</v>
      </c>
      <c r="E235" s="3">
        <v>1</v>
      </c>
      <c r="F235" s="3" t="s">
        <v>215</v>
      </c>
    </row>
    <row r="236" spans="1:7" s="3" customFormat="1">
      <c r="A236" s="3">
        <v>6</v>
      </c>
      <c r="B236" s="3">
        <v>6</v>
      </c>
      <c r="C236" t="s">
        <v>236</v>
      </c>
      <c r="D236" s="3" t="s">
        <v>8</v>
      </c>
      <c r="E236" s="3">
        <v>5</v>
      </c>
      <c r="F236" s="3" t="s">
        <v>258</v>
      </c>
    </row>
    <row r="237" spans="1:7" s="3" customFormat="1">
      <c r="A237" s="3">
        <v>16</v>
      </c>
      <c r="B237" s="3">
        <v>16</v>
      </c>
      <c r="C237" t="s">
        <v>236</v>
      </c>
      <c r="D237" s="3" t="s">
        <v>8</v>
      </c>
      <c r="E237" s="3">
        <v>8</v>
      </c>
      <c r="F237" s="3" t="s">
        <v>207</v>
      </c>
    </row>
    <row r="238" spans="1:7" s="3" customFormat="1">
      <c r="A238" s="3">
        <v>47</v>
      </c>
      <c r="B238" s="3">
        <v>47</v>
      </c>
      <c r="C238" t="s">
        <v>236</v>
      </c>
      <c r="D238" s="3" t="s">
        <v>8</v>
      </c>
      <c r="E238" s="3">
        <v>4</v>
      </c>
      <c r="F238" s="3" t="s">
        <v>208</v>
      </c>
    </row>
    <row r="239" spans="1:7" s="3" customFormat="1">
      <c r="A239" s="3">
        <v>5</v>
      </c>
      <c r="B239" s="3">
        <v>5</v>
      </c>
      <c r="C239" t="s">
        <v>236</v>
      </c>
      <c r="D239" s="3" t="s">
        <v>8</v>
      </c>
      <c r="E239" s="3">
        <v>11</v>
      </c>
      <c r="F239" s="3" t="s">
        <v>209</v>
      </c>
      <c r="G239" s="3" t="s">
        <v>259</v>
      </c>
    </row>
    <row r="240" spans="1:7" s="3" customFormat="1">
      <c r="A240" s="3">
        <v>55</v>
      </c>
      <c r="B240" s="3">
        <v>55</v>
      </c>
      <c r="C240" t="s">
        <v>236</v>
      </c>
      <c r="D240" s="3" t="s">
        <v>8</v>
      </c>
      <c r="E240" s="3">
        <v>4</v>
      </c>
      <c r="F240" s="3" t="s">
        <v>205</v>
      </c>
    </row>
    <row r="241" spans="1:7" s="3" customFormat="1">
      <c r="A241" s="3">
        <v>55</v>
      </c>
      <c r="B241" s="3">
        <v>55</v>
      </c>
      <c r="C241" t="s">
        <v>236</v>
      </c>
      <c r="D241" s="3" t="s">
        <v>223</v>
      </c>
      <c r="E241" s="3">
        <v>17</v>
      </c>
      <c r="F241" s="3" t="s">
        <v>113</v>
      </c>
      <c r="G241" s="3" t="s">
        <v>260</v>
      </c>
    </row>
    <row r="242" spans="1:7">
      <c r="A242" s="3">
        <v>74</v>
      </c>
      <c r="B242" s="3">
        <v>74</v>
      </c>
      <c r="C242" t="s">
        <v>236</v>
      </c>
      <c r="D242" s="3" t="s">
        <v>8</v>
      </c>
      <c r="E242" s="3">
        <v>18</v>
      </c>
      <c r="F242" s="3" t="s">
        <v>206</v>
      </c>
      <c r="G242" t="s">
        <v>261</v>
      </c>
    </row>
    <row r="243" spans="1:7">
      <c r="A243" s="3">
        <v>15</v>
      </c>
      <c r="B243" s="3">
        <v>15</v>
      </c>
      <c r="C243" t="s">
        <v>236</v>
      </c>
      <c r="D243" s="3" t="s">
        <v>8</v>
      </c>
      <c r="E243" s="3">
        <v>60</v>
      </c>
      <c r="F243" s="3" t="s">
        <v>210</v>
      </c>
    </row>
    <row r="244" spans="1:7">
      <c r="A244" s="3">
        <v>15</v>
      </c>
      <c r="B244" s="3">
        <v>15</v>
      </c>
      <c r="C244" t="s">
        <v>236</v>
      </c>
      <c r="D244" s="3" t="s">
        <v>98</v>
      </c>
      <c r="E244" s="3">
        <v>2</v>
      </c>
      <c r="F244" s="3" t="s">
        <v>211</v>
      </c>
      <c r="G244" t="s">
        <v>262</v>
      </c>
    </row>
    <row r="245" spans="1:7">
      <c r="A245" s="3">
        <v>62</v>
      </c>
      <c r="B245" s="3">
        <v>62</v>
      </c>
      <c r="C245" t="s">
        <v>236</v>
      </c>
      <c r="D245" s="3" t="s">
        <v>8</v>
      </c>
      <c r="E245" s="3">
        <v>6</v>
      </c>
      <c r="F245" s="3" t="s">
        <v>212</v>
      </c>
    </row>
    <row r="246" spans="1:7">
      <c r="A246" s="3">
        <v>62</v>
      </c>
      <c r="B246" s="3">
        <v>62</v>
      </c>
      <c r="C246" t="s">
        <v>236</v>
      </c>
      <c r="D246" s="3" t="s">
        <v>98</v>
      </c>
      <c r="E246" s="3">
        <v>7</v>
      </c>
      <c r="F246" s="3" t="s">
        <v>213</v>
      </c>
      <c r="G246" t="s">
        <v>263</v>
      </c>
    </row>
    <row r="247" spans="1:7">
      <c r="A247" s="3">
        <v>50</v>
      </c>
      <c r="B247" s="3">
        <v>50</v>
      </c>
      <c r="C247" t="s">
        <v>236</v>
      </c>
      <c r="D247" s="3" t="s">
        <v>11</v>
      </c>
      <c r="E247" s="3">
        <v>5</v>
      </c>
      <c r="F247" s="3" t="s">
        <v>264</v>
      </c>
      <c r="G247" s="3" t="s">
        <v>48</v>
      </c>
    </row>
    <row r="248" spans="1:7">
      <c r="A248" s="3">
        <v>50</v>
      </c>
      <c r="B248" s="3">
        <v>50</v>
      </c>
      <c r="C248" t="s">
        <v>236</v>
      </c>
      <c r="D248" s="3" t="s">
        <v>8</v>
      </c>
      <c r="E248" s="3">
        <v>29</v>
      </c>
      <c r="F248" s="3" t="s">
        <v>265</v>
      </c>
      <c r="G248" s="3" t="s">
        <v>266</v>
      </c>
    </row>
    <row r="249" spans="1:7">
      <c r="A249" s="3">
        <v>50</v>
      </c>
      <c r="B249" s="3">
        <v>50</v>
      </c>
      <c r="C249" t="s">
        <v>236</v>
      </c>
      <c r="D249" s="3" t="s">
        <v>13</v>
      </c>
      <c r="E249" s="3">
        <v>5</v>
      </c>
      <c r="F249" s="3" t="s">
        <v>267</v>
      </c>
      <c r="G249" s="3" t="s">
        <v>46</v>
      </c>
    </row>
    <row r="250" spans="1:7">
      <c r="A250" s="3">
        <v>50</v>
      </c>
      <c r="B250" s="3">
        <v>50</v>
      </c>
      <c r="C250" t="s">
        <v>236</v>
      </c>
      <c r="D250" s="3" t="s">
        <v>81</v>
      </c>
      <c r="E250" s="3">
        <v>2</v>
      </c>
      <c r="F250" s="3" t="s">
        <v>268</v>
      </c>
      <c r="G250" s="3" t="s">
        <v>269</v>
      </c>
    </row>
    <row r="251" spans="1:7">
      <c r="A251" s="3">
        <v>50</v>
      </c>
      <c r="B251" s="3">
        <v>50</v>
      </c>
      <c r="C251" t="s">
        <v>236</v>
      </c>
      <c r="D251" s="3" t="s">
        <v>60</v>
      </c>
      <c r="E251" s="3">
        <v>2</v>
      </c>
      <c r="F251" s="3" t="s">
        <v>270</v>
      </c>
    </row>
  </sheetData>
  <autoFilter ref="B1:B251">
    <filterColumn colId="0"/>
  </autoFilter>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DR106"/>
  <sheetViews>
    <sheetView zoomScaleNormal="100" workbookViewId="0">
      <pane xSplit="2" ySplit="2" topLeftCell="C3" activePane="bottomRight" state="frozen"/>
      <selection pane="topRight" activeCell="C1" sqref="C1"/>
      <selection pane="bottomLeft" activeCell="A3" sqref="A3"/>
      <selection pane="bottomRight" activeCell="BH10" sqref="BH10"/>
    </sheetView>
  </sheetViews>
  <sheetFormatPr defaultRowHeight="15"/>
  <cols>
    <col min="1" max="1" width="4.28515625" customWidth="1"/>
    <col min="2" max="2" width="4.28515625" style="9" customWidth="1"/>
    <col min="3" max="3" width="4.5703125" customWidth="1"/>
    <col min="4" max="4" width="4.28515625" customWidth="1"/>
    <col min="5" max="6" width="4.85546875" customWidth="1"/>
    <col min="7" max="7" width="6" customWidth="1"/>
    <col min="8" max="8" width="5.5703125" customWidth="1"/>
    <col min="9" max="11" width="5.28515625" customWidth="1"/>
    <col min="12" max="12" width="5" customWidth="1"/>
    <col min="13" max="13" width="5.28515625" customWidth="1"/>
    <col min="14" max="16" width="5" customWidth="1"/>
    <col min="17" max="17" width="4.28515625" customWidth="1"/>
    <col min="18" max="18" width="5.28515625" customWidth="1"/>
    <col min="19" max="19" width="4.85546875" customWidth="1"/>
    <col min="20" max="20" width="4.7109375" customWidth="1"/>
    <col min="21" max="21" width="4.85546875" customWidth="1"/>
    <col min="23" max="23" width="5.140625" style="16" customWidth="1"/>
    <col min="24" max="24" width="6.42578125" style="16" customWidth="1"/>
    <col min="25" max="25" width="4.5703125" style="16" customWidth="1"/>
    <col min="26" max="26" width="5.28515625" style="16" customWidth="1"/>
    <col min="27" max="27" width="9" style="16" customWidth="1"/>
    <col min="29" max="30" width="4.7109375" customWidth="1"/>
    <col min="31" max="31" width="5.140625" customWidth="1"/>
    <col min="32" max="32" width="3.85546875" customWidth="1"/>
    <col min="33" max="34" width="4.28515625" customWidth="1"/>
    <col min="35" max="35" width="4" customWidth="1"/>
    <col min="36" max="36" width="3.85546875" customWidth="1"/>
    <col min="37" max="37" width="6" customWidth="1"/>
    <col min="38" max="39" width="4.42578125" customWidth="1"/>
    <col min="40" max="40" width="6.28515625" customWidth="1"/>
    <col min="41" max="41" width="6.140625" customWidth="1"/>
    <col min="42" max="42" width="5.28515625" customWidth="1"/>
    <col min="43" max="43" width="5.42578125" customWidth="1"/>
    <col min="44" max="44" width="6.42578125" customWidth="1"/>
    <col min="45" max="45" width="5.85546875" customWidth="1"/>
    <col min="46" max="46" width="4.7109375" customWidth="1"/>
    <col min="47" max="48" width="5" customWidth="1"/>
    <col min="51" max="51" width="9.140625" style="9" customWidth="1"/>
    <col min="52" max="52" width="4.7109375" customWidth="1"/>
    <col min="53" max="53" width="5" customWidth="1"/>
    <col min="54" max="54" width="5.28515625" customWidth="1"/>
    <col min="55" max="55" width="4.7109375" customWidth="1"/>
    <col min="56" max="56" width="5" customWidth="1"/>
    <col min="57" max="57" width="9.42578125" customWidth="1"/>
    <col min="58" max="58" width="4.7109375" customWidth="1"/>
    <col min="59" max="59" width="5.28515625" customWidth="1"/>
    <col min="60" max="61" width="4.5703125" customWidth="1"/>
    <col min="62" max="63" width="5.140625" customWidth="1"/>
    <col min="64" max="65" width="4.5703125" customWidth="1"/>
    <col min="66" max="66" width="4.42578125" style="32" customWidth="1"/>
    <col min="67" max="67" width="5.28515625" customWidth="1"/>
    <col min="68" max="68" width="5.5703125" customWidth="1"/>
    <col min="69" max="69" width="4.5703125" customWidth="1"/>
    <col min="70" max="70" width="5.7109375" customWidth="1"/>
    <col min="80" max="80" width="16.85546875" bestFit="1" customWidth="1"/>
    <col min="81" max="82" width="3.85546875" bestFit="1" customWidth="1"/>
    <col min="83" max="83" width="6.28515625" bestFit="1" customWidth="1"/>
    <col min="84" max="84" width="3.85546875" bestFit="1" customWidth="1"/>
    <col min="85" max="85" width="6" bestFit="1" customWidth="1"/>
    <col min="86" max="87" width="6.28515625" bestFit="1" customWidth="1"/>
    <col min="88" max="88" width="5" bestFit="1" customWidth="1"/>
    <col min="89" max="89" width="3.85546875" bestFit="1" customWidth="1"/>
    <col min="90" max="91" width="6.28515625" bestFit="1" customWidth="1"/>
    <col min="92" max="92" width="3.85546875" bestFit="1" customWidth="1"/>
    <col min="93" max="93" width="5" bestFit="1" customWidth="1"/>
    <col min="94" max="95" width="6.28515625" bestFit="1" customWidth="1"/>
    <col min="96" max="96" width="3.85546875" bestFit="1" customWidth="1"/>
    <col min="97" max="97" width="4.42578125" bestFit="1" customWidth="1"/>
    <col min="98" max="98" width="3.85546875" bestFit="1" customWidth="1"/>
    <col min="100" max="100" width="9.5703125" bestFit="1" customWidth="1"/>
    <col min="102" max="102" width="14.5703125" bestFit="1" customWidth="1"/>
    <col min="286" max="286" width="10.42578125" customWidth="1"/>
    <col min="287" max="287" width="4.5703125" customWidth="1"/>
    <col min="288" max="288" width="4.28515625" customWidth="1"/>
    <col min="289" max="290" width="4.85546875" customWidth="1"/>
    <col min="291" max="291" width="6" customWidth="1"/>
    <col min="292" max="292" width="5.5703125" customWidth="1"/>
    <col min="293" max="295" width="5.28515625" customWidth="1"/>
    <col min="296" max="296" width="5" customWidth="1"/>
    <col min="297" max="297" width="5.28515625" customWidth="1"/>
    <col min="298" max="300" width="5" customWidth="1"/>
    <col min="301" max="301" width="4.28515625" customWidth="1"/>
    <col min="302" max="302" width="5.28515625" customWidth="1"/>
    <col min="303" max="303" width="4.85546875" customWidth="1"/>
    <col min="304" max="304" width="4.7109375" customWidth="1"/>
    <col min="305" max="305" width="4.85546875" customWidth="1"/>
    <col min="307" max="307" width="9.140625" customWidth="1"/>
    <col min="308" max="308" width="4.7109375" customWidth="1"/>
    <col min="309" max="309" width="5" customWidth="1"/>
    <col min="310" max="310" width="5.28515625" customWidth="1"/>
    <col min="311" max="311" width="4.7109375" customWidth="1"/>
    <col min="312" max="312" width="5" customWidth="1"/>
    <col min="313" max="313" width="9.42578125" customWidth="1"/>
    <col min="314" max="314" width="4.7109375" customWidth="1"/>
    <col min="315" max="315" width="5.28515625" customWidth="1"/>
    <col min="316" max="317" width="4.5703125" customWidth="1"/>
    <col min="318" max="319" width="5.140625" customWidth="1"/>
    <col min="320" max="321" width="4.5703125" customWidth="1"/>
    <col min="322" max="322" width="4.42578125" customWidth="1"/>
    <col min="323" max="323" width="5.28515625" customWidth="1"/>
    <col min="324" max="324" width="5.5703125" customWidth="1"/>
    <col min="325" max="325" width="4.5703125" customWidth="1"/>
    <col min="326" max="326" width="5.7109375" customWidth="1"/>
    <col min="328" max="328" width="5.140625" customWidth="1"/>
    <col min="329" max="329" width="6.42578125" customWidth="1"/>
    <col min="330" max="330" width="4.5703125" customWidth="1"/>
    <col min="331" max="331" width="5.28515625" customWidth="1"/>
    <col min="332" max="332" width="9" customWidth="1"/>
    <col min="336" max="336" width="16.85546875" bestFit="1" customWidth="1"/>
    <col min="337" max="338" width="3.85546875" bestFit="1" customWidth="1"/>
    <col min="339" max="339" width="6.28515625" bestFit="1" customWidth="1"/>
    <col min="340" max="340" width="3.85546875" bestFit="1" customWidth="1"/>
    <col min="341" max="341" width="6" bestFit="1" customWidth="1"/>
    <col min="342" max="343" width="6.28515625" bestFit="1" customWidth="1"/>
    <col min="344" max="344" width="5" bestFit="1" customWidth="1"/>
    <col min="345" max="345" width="3.85546875" bestFit="1" customWidth="1"/>
    <col min="346" max="347" width="6.28515625" bestFit="1" customWidth="1"/>
    <col min="348" max="348" width="3.85546875" bestFit="1" customWidth="1"/>
    <col min="349" max="349" width="5" bestFit="1" customWidth="1"/>
    <col min="350" max="351" width="6.28515625" bestFit="1" customWidth="1"/>
    <col min="352" max="352" width="3.85546875" bestFit="1" customWidth="1"/>
    <col min="353" max="353" width="4.42578125" bestFit="1" customWidth="1"/>
    <col min="354" max="354" width="3.85546875" bestFit="1" customWidth="1"/>
    <col min="356" max="356" width="9.5703125" bestFit="1" customWidth="1"/>
    <col min="358" max="358" width="14.5703125" bestFit="1" customWidth="1"/>
    <col min="542" max="542" width="10.42578125" customWidth="1"/>
    <col min="543" max="543" width="4.5703125" customWidth="1"/>
    <col min="544" max="544" width="4.28515625" customWidth="1"/>
    <col min="545" max="546" width="4.85546875" customWidth="1"/>
    <col min="547" max="547" width="6" customWidth="1"/>
    <col min="548" max="548" width="5.5703125" customWidth="1"/>
    <col min="549" max="551" width="5.28515625" customWidth="1"/>
    <col min="552" max="552" width="5" customWidth="1"/>
    <col min="553" max="553" width="5.28515625" customWidth="1"/>
    <col min="554" max="556" width="5" customWidth="1"/>
    <col min="557" max="557" width="4.28515625" customWidth="1"/>
    <col min="558" max="558" width="5.28515625" customWidth="1"/>
    <col min="559" max="559" width="4.85546875" customWidth="1"/>
    <col min="560" max="560" width="4.7109375" customWidth="1"/>
    <col min="561" max="561" width="4.85546875" customWidth="1"/>
    <col min="563" max="563" width="9.140625" customWidth="1"/>
    <col min="564" max="564" width="4.7109375" customWidth="1"/>
    <col min="565" max="565" width="5" customWidth="1"/>
    <col min="566" max="566" width="5.28515625" customWidth="1"/>
    <col min="567" max="567" width="4.7109375" customWidth="1"/>
    <col min="568" max="568" width="5" customWidth="1"/>
    <col min="569" max="569" width="9.42578125" customWidth="1"/>
    <col min="570" max="570" width="4.7109375" customWidth="1"/>
    <col min="571" max="571" width="5.28515625" customWidth="1"/>
    <col min="572" max="573" width="4.5703125" customWidth="1"/>
    <col min="574" max="575" width="5.140625" customWidth="1"/>
    <col min="576" max="577" width="4.5703125" customWidth="1"/>
    <col min="578" max="578" width="4.42578125" customWidth="1"/>
    <col min="579" max="579" width="5.28515625" customWidth="1"/>
    <col min="580" max="580" width="5.5703125" customWidth="1"/>
    <col min="581" max="581" width="4.5703125" customWidth="1"/>
    <col min="582" max="582" width="5.7109375" customWidth="1"/>
    <col min="584" max="584" width="5.140625" customWidth="1"/>
    <col min="585" max="585" width="6.42578125" customWidth="1"/>
    <col min="586" max="586" width="4.5703125" customWidth="1"/>
    <col min="587" max="587" width="5.28515625" customWidth="1"/>
    <col min="588" max="588" width="9" customWidth="1"/>
    <col min="592" max="592" width="16.85546875" bestFit="1" customWidth="1"/>
    <col min="593" max="594" width="3.85546875" bestFit="1" customWidth="1"/>
    <col min="595" max="595" width="6.28515625" bestFit="1" customWidth="1"/>
    <col min="596" max="596" width="3.85546875" bestFit="1" customWidth="1"/>
    <col min="597" max="597" width="6" bestFit="1" customWidth="1"/>
    <col min="598" max="599" width="6.28515625" bestFit="1" customWidth="1"/>
    <col min="600" max="600" width="5" bestFit="1" customWidth="1"/>
    <col min="601" max="601" width="3.85546875" bestFit="1" customWidth="1"/>
    <col min="602" max="603" width="6.28515625" bestFit="1" customWidth="1"/>
    <col min="604" max="604" width="3.85546875" bestFit="1" customWidth="1"/>
    <col min="605" max="605" width="5" bestFit="1" customWidth="1"/>
    <col min="606" max="607" width="6.28515625" bestFit="1" customWidth="1"/>
    <col min="608" max="608" width="3.85546875" bestFit="1" customWidth="1"/>
    <col min="609" max="609" width="4.42578125" bestFit="1" customWidth="1"/>
    <col min="610" max="610" width="3.85546875" bestFit="1" customWidth="1"/>
    <col min="612" max="612" width="9.5703125" bestFit="1" customWidth="1"/>
    <col min="614" max="614" width="14.5703125" bestFit="1" customWidth="1"/>
    <col min="798" max="798" width="10.42578125" customWidth="1"/>
    <col min="799" max="799" width="4.5703125" customWidth="1"/>
    <col min="800" max="800" width="4.28515625" customWidth="1"/>
    <col min="801" max="802" width="4.85546875" customWidth="1"/>
    <col min="803" max="803" width="6" customWidth="1"/>
    <col min="804" max="804" width="5.5703125" customWidth="1"/>
    <col min="805" max="807" width="5.28515625" customWidth="1"/>
    <col min="808" max="808" width="5" customWidth="1"/>
    <col min="809" max="809" width="5.28515625" customWidth="1"/>
    <col min="810" max="812" width="5" customWidth="1"/>
    <col min="813" max="813" width="4.28515625" customWidth="1"/>
    <col min="814" max="814" width="5.28515625" customWidth="1"/>
    <col min="815" max="815" width="4.85546875" customWidth="1"/>
    <col min="816" max="816" width="4.7109375" customWidth="1"/>
    <col min="817" max="817" width="4.85546875" customWidth="1"/>
    <col min="819" max="819" width="9.140625" customWidth="1"/>
    <col min="820" max="820" width="4.7109375" customWidth="1"/>
    <col min="821" max="821" width="5" customWidth="1"/>
    <col min="822" max="822" width="5.28515625" customWidth="1"/>
    <col min="823" max="823" width="4.7109375" customWidth="1"/>
    <col min="824" max="824" width="5" customWidth="1"/>
    <col min="825" max="825" width="9.42578125" customWidth="1"/>
    <col min="826" max="826" width="4.7109375" customWidth="1"/>
    <col min="827" max="827" width="5.28515625" customWidth="1"/>
    <col min="828" max="829" width="4.5703125" customWidth="1"/>
    <col min="830" max="831" width="5.140625" customWidth="1"/>
    <col min="832" max="833" width="4.5703125" customWidth="1"/>
    <col min="834" max="834" width="4.42578125" customWidth="1"/>
    <col min="835" max="835" width="5.28515625" customWidth="1"/>
    <col min="836" max="836" width="5.5703125" customWidth="1"/>
    <col min="837" max="837" width="4.5703125" customWidth="1"/>
    <col min="838" max="838" width="5.7109375" customWidth="1"/>
    <col min="840" max="840" width="5.140625" customWidth="1"/>
    <col min="841" max="841" width="6.42578125" customWidth="1"/>
    <col min="842" max="842" width="4.5703125" customWidth="1"/>
    <col min="843" max="843" width="5.28515625" customWidth="1"/>
    <col min="844" max="844" width="9" customWidth="1"/>
    <col min="848" max="848" width="16.85546875" bestFit="1" customWidth="1"/>
    <col min="849" max="850" width="3.85546875" bestFit="1" customWidth="1"/>
    <col min="851" max="851" width="6.28515625" bestFit="1" customWidth="1"/>
    <col min="852" max="852" width="3.85546875" bestFit="1" customWidth="1"/>
    <col min="853" max="853" width="6" bestFit="1" customWidth="1"/>
    <col min="854" max="855" width="6.28515625" bestFit="1" customWidth="1"/>
    <col min="856" max="856" width="5" bestFit="1" customWidth="1"/>
    <col min="857" max="857" width="3.85546875" bestFit="1" customWidth="1"/>
    <col min="858" max="859" width="6.28515625" bestFit="1" customWidth="1"/>
    <col min="860" max="860" width="3.85546875" bestFit="1" customWidth="1"/>
    <col min="861" max="861" width="5" bestFit="1" customWidth="1"/>
    <col min="862" max="863" width="6.28515625" bestFit="1" customWidth="1"/>
    <col min="864" max="864" width="3.85546875" bestFit="1" customWidth="1"/>
    <col min="865" max="865" width="4.42578125" bestFit="1" customWidth="1"/>
    <col min="866" max="866" width="3.85546875" bestFit="1" customWidth="1"/>
    <col min="868" max="868" width="9.5703125" bestFit="1" customWidth="1"/>
    <col min="870" max="870" width="14.5703125" bestFit="1" customWidth="1"/>
    <col min="1054" max="1054" width="10.42578125" customWidth="1"/>
    <col min="1055" max="1055" width="4.5703125" customWidth="1"/>
    <col min="1056" max="1056" width="4.28515625" customWidth="1"/>
    <col min="1057" max="1058" width="4.85546875" customWidth="1"/>
    <col min="1059" max="1059" width="6" customWidth="1"/>
    <col min="1060" max="1060" width="5.5703125" customWidth="1"/>
    <col min="1061" max="1063" width="5.28515625" customWidth="1"/>
    <col min="1064" max="1064" width="5" customWidth="1"/>
    <col min="1065" max="1065" width="5.28515625" customWidth="1"/>
    <col min="1066" max="1068" width="5" customWidth="1"/>
    <col min="1069" max="1069" width="4.28515625" customWidth="1"/>
    <col min="1070" max="1070" width="5.28515625" customWidth="1"/>
    <col min="1071" max="1071" width="4.85546875" customWidth="1"/>
    <col min="1072" max="1072" width="4.7109375" customWidth="1"/>
    <col min="1073" max="1073" width="4.85546875" customWidth="1"/>
    <col min="1075" max="1075" width="9.140625" customWidth="1"/>
    <col min="1076" max="1076" width="4.7109375" customWidth="1"/>
    <col min="1077" max="1077" width="5" customWidth="1"/>
    <col min="1078" max="1078" width="5.28515625" customWidth="1"/>
    <col min="1079" max="1079" width="4.7109375" customWidth="1"/>
    <col min="1080" max="1080" width="5" customWidth="1"/>
    <col min="1081" max="1081" width="9.42578125" customWidth="1"/>
    <col min="1082" max="1082" width="4.7109375" customWidth="1"/>
    <col min="1083" max="1083" width="5.28515625" customWidth="1"/>
    <col min="1084" max="1085" width="4.5703125" customWidth="1"/>
    <col min="1086" max="1087" width="5.140625" customWidth="1"/>
    <col min="1088" max="1089" width="4.5703125" customWidth="1"/>
    <col min="1090" max="1090" width="4.42578125" customWidth="1"/>
    <col min="1091" max="1091" width="5.28515625" customWidth="1"/>
    <col min="1092" max="1092" width="5.5703125" customWidth="1"/>
    <col min="1093" max="1093" width="4.5703125" customWidth="1"/>
    <col min="1094" max="1094" width="5.7109375" customWidth="1"/>
    <col min="1096" max="1096" width="5.140625" customWidth="1"/>
    <col min="1097" max="1097" width="6.42578125" customWidth="1"/>
    <col min="1098" max="1098" width="4.5703125" customWidth="1"/>
    <col min="1099" max="1099" width="5.28515625" customWidth="1"/>
    <col min="1100" max="1100" width="9" customWidth="1"/>
    <col min="1104" max="1104" width="16.85546875" bestFit="1" customWidth="1"/>
    <col min="1105" max="1106" width="3.85546875" bestFit="1" customWidth="1"/>
    <col min="1107" max="1107" width="6.28515625" bestFit="1" customWidth="1"/>
    <col min="1108" max="1108" width="3.85546875" bestFit="1" customWidth="1"/>
    <col min="1109" max="1109" width="6" bestFit="1" customWidth="1"/>
    <col min="1110" max="1111" width="6.28515625" bestFit="1" customWidth="1"/>
    <col min="1112" max="1112" width="5" bestFit="1" customWidth="1"/>
    <col min="1113" max="1113" width="3.85546875" bestFit="1" customWidth="1"/>
    <col min="1114" max="1115" width="6.28515625" bestFit="1" customWidth="1"/>
    <col min="1116" max="1116" width="3.85546875" bestFit="1" customWidth="1"/>
    <col min="1117" max="1117" width="5" bestFit="1" customWidth="1"/>
    <col min="1118" max="1119" width="6.28515625" bestFit="1" customWidth="1"/>
    <col min="1120" max="1120" width="3.85546875" bestFit="1" customWidth="1"/>
    <col min="1121" max="1121" width="4.42578125" bestFit="1" customWidth="1"/>
    <col min="1122" max="1122" width="3.85546875" bestFit="1" customWidth="1"/>
    <col min="1124" max="1124" width="9.5703125" bestFit="1" customWidth="1"/>
    <col min="1126" max="1126" width="14.5703125" bestFit="1" customWidth="1"/>
    <col min="1310" max="1310" width="10.42578125" customWidth="1"/>
    <col min="1311" max="1311" width="4.5703125" customWidth="1"/>
    <col min="1312" max="1312" width="4.28515625" customWidth="1"/>
    <col min="1313" max="1314" width="4.85546875" customWidth="1"/>
    <col min="1315" max="1315" width="6" customWidth="1"/>
    <col min="1316" max="1316" width="5.5703125" customWidth="1"/>
    <col min="1317" max="1319" width="5.28515625" customWidth="1"/>
    <col min="1320" max="1320" width="5" customWidth="1"/>
    <col min="1321" max="1321" width="5.28515625" customWidth="1"/>
    <col min="1322" max="1324" width="5" customWidth="1"/>
    <col min="1325" max="1325" width="4.28515625" customWidth="1"/>
    <col min="1326" max="1326" width="5.28515625" customWidth="1"/>
    <col min="1327" max="1327" width="4.85546875" customWidth="1"/>
    <col min="1328" max="1328" width="4.7109375" customWidth="1"/>
    <col min="1329" max="1329" width="4.85546875" customWidth="1"/>
    <col min="1331" max="1331" width="9.140625" customWidth="1"/>
    <col min="1332" max="1332" width="4.7109375" customWidth="1"/>
    <col min="1333" max="1333" width="5" customWidth="1"/>
    <col min="1334" max="1334" width="5.28515625" customWidth="1"/>
    <col min="1335" max="1335" width="4.7109375" customWidth="1"/>
    <col min="1336" max="1336" width="5" customWidth="1"/>
    <col min="1337" max="1337" width="9.42578125" customWidth="1"/>
    <col min="1338" max="1338" width="4.7109375" customWidth="1"/>
    <col min="1339" max="1339" width="5.28515625" customWidth="1"/>
    <col min="1340" max="1341" width="4.5703125" customWidth="1"/>
    <col min="1342" max="1343" width="5.140625" customWidth="1"/>
    <col min="1344" max="1345" width="4.5703125" customWidth="1"/>
    <col min="1346" max="1346" width="4.42578125" customWidth="1"/>
    <col min="1347" max="1347" width="5.28515625" customWidth="1"/>
    <col min="1348" max="1348" width="5.5703125" customWidth="1"/>
    <col min="1349" max="1349" width="4.5703125" customWidth="1"/>
    <col min="1350" max="1350" width="5.7109375" customWidth="1"/>
    <col min="1352" max="1352" width="5.140625" customWidth="1"/>
    <col min="1353" max="1353" width="6.42578125" customWidth="1"/>
    <col min="1354" max="1354" width="4.5703125" customWidth="1"/>
    <col min="1355" max="1355" width="5.28515625" customWidth="1"/>
    <col min="1356" max="1356" width="9" customWidth="1"/>
    <col min="1360" max="1360" width="16.85546875" bestFit="1" customWidth="1"/>
    <col min="1361" max="1362" width="3.85546875" bestFit="1" customWidth="1"/>
    <col min="1363" max="1363" width="6.28515625" bestFit="1" customWidth="1"/>
    <col min="1364" max="1364" width="3.85546875" bestFit="1" customWidth="1"/>
    <col min="1365" max="1365" width="6" bestFit="1" customWidth="1"/>
    <col min="1366" max="1367" width="6.28515625" bestFit="1" customWidth="1"/>
    <col min="1368" max="1368" width="5" bestFit="1" customWidth="1"/>
    <col min="1369" max="1369" width="3.85546875" bestFit="1" customWidth="1"/>
    <col min="1370" max="1371" width="6.28515625" bestFit="1" customWidth="1"/>
    <col min="1372" max="1372" width="3.85546875" bestFit="1" customWidth="1"/>
    <col min="1373" max="1373" width="5" bestFit="1" customWidth="1"/>
    <col min="1374" max="1375" width="6.28515625" bestFit="1" customWidth="1"/>
    <col min="1376" max="1376" width="3.85546875" bestFit="1" customWidth="1"/>
    <col min="1377" max="1377" width="4.42578125" bestFit="1" customWidth="1"/>
    <col min="1378" max="1378" width="3.85546875" bestFit="1" customWidth="1"/>
    <col min="1380" max="1380" width="9.5703125" bestFit="1" customWidth="1"/>
    <col min="1382" max="1382" width="14.5703125" bestFit="1" customWidth="1"/>
    <col min="1566" max="1566" width="10.42578125" customWidth="1"/>
    <col min="1567" max="1567" width="4.5703125" customWidth="1"/>
    <col min="1568" max="1568" width="4.28515625" customWidth="1"/>
    <col min="1569" max="1570" width="4.85546875" customWidth="1"/>
    <col min="1571" max="1571" width="6" customWidth="1"/>
    <col min="1572" max="1572" width="5.5703125" customWidth="1"/>
    <col min="1573" max="1575" width="5.28515625" customWidth="1"/>
    <col min="1576" max="1576" width="5" customWidth="1"/>
    <col min="1577" max="1577" width="5.28515625" customWidth="1"/>
    <col min="1578" max="1580" width="5" customWidth="1"/>
    <col min="1581" max="1581" width="4.28515625" customWidth="1"/>
    <col min="1582" max="1582" width="5.28515625" customWidth="1"/>
    <col min="1583" max="1583" width="4.85546875" customWidth="1"/>
    <col min="1584" max="1584" width="4.7109375" customWidth="1"/>
    <col min="1585" max="1585" width="4.85546875" customWidth="1"/>
    <col min="1587" max="1587" width="9.140625" customWidth="1"/>
    <col min="1588" max="1588" width="4.7109375" customWidth="1"/>
    <col min="1589" max="1589" width="5" customWidth="1"/>
    <col min="1590" max="1590" width="5.28515625" customWidth="1"/>
    <col min="1591" max="1591" width="4.7109375" customWidth="1"/>
    <col min="1592" max="1592" width="5" customWidth="1"/>
    <col min="1593" max="1593" width="9.42578125" customWidth="1"/>
    <col min="1594" max="1594" width="4.7109375" customWidth="1"/>
    <col min="1595" max="1595" width="5.28515625" customWidth="1"/>
    <col min="1596" max="1597" width="4.5703125" customWidth="1"/>
    <col min="1598" max="1599" width="5.140625" customWidth="1"/>
    <col min="1600" max="1601" width="4.5703125" customWidth="1"/>
    <col min="1602" max="1602" width="4.42578125" customWidth="1"/>
    <col min="1603" max="1603" width="5.28515625" customWidth="1"/>
    <col min="1604" max="1604" width="5.5703125" customWidth="1"/>
    <col min="1605" max="1605" width="4.5703125" customWidth="1"/>
    <col min="1606" max="1606" width="5.7109375" customWidth="1"/>
    <col min="1608" max="1608" width="5.140625" customWidth="1"/>
    <col min="1609" max="1609" width="6.42578125" customWidth="1"/>
    <col min="1610" max="1610" width="4.5703125" customWidth="1"/>
    <col min="1611" max="1611" width="5.28515625" customWidth="1"/>
    <col min="1612" max="1612" width="9" customWidth="1"/>
    <col min="1616" max="1616" width="16.85546875" bestFit="1" customWidth="1"/>
    <col min="1617" max="1618" width="3.85546875" bestFit="1" customWidth="1"/>
    <col min="1619" max="1619" width="6.28515625" bestFit="1" customWidth="1"/>
    <col min="1620" max="1620" width="3.85546875" bestFit="1" customWidth="1"/>
    <col min="1621" max="1621" width="6" bestFit="1" customWidth="1"/>
    <col min="1622" max="1623" width="6.28515625" bestFit="1" customWidth="1"/>
    <col min="1624" max="1624" width="5" bestFit="1" customWidth="1"/>
    <col min="1625" max="1625" width="3.85546875" bestFit="1" customWidth="1"/>
    <col min="1626" max="1627" width="6.28515625" bestFit="1" customWidth="1"/>
    <col min="1628" max="1628" width="3.85546875" bestFit="1" customWidth="1"/>
    <col min="1629" max="1629" width="5" bestFit="1" customWidth="1"/>
    <col min="1630" max="1631" width="6.28515625" bestFit="1" customWidth="1"/>
    <col min="1632" max="1632" width="3.85546875" bestFit="1" customWidth="1"/>
    <col min="1633" max="1633" width="4.42578125" bestFit="1" customWidth="1"/>
    <col min="1634" max="1634" width="3.85546875" bestFit="1" customWidth="1"/>
    <col min="1636" max="1636" width="9.5703125" bestFit="1" customWidth="1"/>
    <col min="1638" max="1638" width="14.5703125" bestFit="1" customWidth="1"/>
    <col min="1822" max="1822" width="10.42578125" customWidth="1"/>
    <col min="1823" max="1823" width="4.5703125" customWidth="1"/>
    <col min="1824" max="1824" width="4.28515625" customWidth="1"/>
    <col min="1825" max="1826" width="4.85546875" customWidth="1"/>
    <col min="1827" max="1827" width="6" customWidth="1"/>
    <col min="1828" max="1828" width="5.5703125" customWidth="1"/>
    <col min="1829" max="1831" width="5.28515625" customWidth="1"/>
    <col min="1832" max="1832" width="5" customWidth="1"/>
    <col min="1833" max="1833" width="5.28515625" customWidth="1"/>
    <col min="1834" max="1836" width="5" customWidth="1"/>
    <col min="1837" max="1837" width="4.28515625" customWidth="1"/>
    <col min="1838" max="1838" width="5.28515625" customWidth="1"/>
    <col min="1839" max="1839" width="4.85546875" customWidth="1"/>
    <col min="1840" max="1840" width="4.7109375" customWidth="1"/>
    <col min="1841" max="1841" width="4.85546875" customWidth="1"/>
    <col min="1843" max="1843" width="9.140625" customWidth="1"/>
    <col min="1844" max="1844" width="4.7109375" customWidth="1"/>
    <col min="1845" max="1845" width="5" customWidth="1"/>
    <col min="1846" max="1846" width="5.28515625" customWidth="1"/>
    <col min="1847" max="1847" width="4.7109375" customWidth="1"/>
    <col min="1848" max="1848" width="5" customWidth="1"/>
    <col min="1849" max="1849" width="9.42578125" customWidth="1"/>
    <col min="1850" max="1850" width="4.7109375" customWidth="1"/>
    <col min="1851" max="1851" width="5.28515625" customWidth="1"/>
    <col min="1852" max="1853" width="4.5703125" customWidth="1"/>
    <col min="1854" max="1855" width="5.140625" customWidth="1"/>
    <col min="1856" max="1857" width="4.5703125" customWidth="1"/>
    <col min="1858" max="1858" width="4.42578125" customWidth="1"/>
    <col min="1859" max="1859" width="5.28515625" customWidth="1"/>
    <col min="1860" max="1860" width="5.5703125" customWidth="1"/>
    <col min="1861" max="1861" width="4.5703125" customWidth="1"/>
    <col min="1862" max="1862" width="5.7109375" customWidth="1"/>
    <col min="1864" max="1864" width="5.140625" customWidth="1"/>
    <col min="1865" max="1865" width="6.42578125" customWidth="1"/>
    <col min="1866" max="1866" width="4.5703125" customWidth="1"/>
    <col min="1867" max="1867" width="5.28515625" customWidth="1"/>
    <col min="1868" max="1868" width="9" customWidth="1"/>
    <col min="1872" max="1872" width="16.85546875" bestFit="1" customWidth="1"/>
    <col min="1873" max="1874" width="3.85546875" bestFit="1" customWidth="1"/>
    <col min="1875" max="1875" width="6.28515625" bestFit="1" customWidth="1"/>
    <col min="1876" max="1876" width="3.85546875" bestFit="1" customWidth="1"/>
    <col min="1877" max="1877" width="6" bestFit="1" customWidth="1"/>
    <col min="1878" max="1879" width="6.28515625" bestFit="1" customWidth="1"/>
    <col min="1880" max="1880" width="5" bestFit="1" customWidth="1"/>
    <col min="1881" max="1881" width="3.85546875" bestFit="1" customWidth="1"/>
    <col min="1882" max="1883" width="6.28515625" bestFit="1" customWidth="1"/>
    <col min="1884" max="1884" width="3.85546875" bestFit="1" customWidth="1"/>
    <col min="1885" max="1885" width="5" bestFit="1" customWidth="1"/>
    <col min="1886" max="1887" width="6.28515625" bestFit="1" customWidth="1"/>
    <col min="1888" max="1888" width="3.85546875" bestFit="1" customWidth="1"/>
    <col min="1889" max="1889" width="4.42578125" bestFit="1" customWidth="1"/>
    <col min="1890" max="1890" width="3.85546875" bestFit="1" customWidth="1"/>
    <col min="1892" max="1892" width="9.5703125" bestFit="1" customWidth="1"/>
    <col min="1894" max="1894" width="14.5703125" bestFit="1" customWidth="1"/>
    <col min="2078" max="2078" width="10.42578125" customWidth="1"/>
    <col min="2079" max="2079" width="4.5703125" customWidth="1"/>
    <col min="2080" max="2080" width="4.28515625" customWidth="1"/>
    <col min="2081" max="2082" width="4.85546875" customWidth="1"/>
    <col min="2083" max="2083" width="6" customWidth="1"/>
    <col min="2084" max="2084" width="5.5703125" customWidth="1"/>
    <col min="2085" max="2087" width="5.28515625" customWidth="1"/>
    <col min="2088" max="2088" width="5" customWidth="1"/>
    <col min="2089" max="2089" width="5.28515625" customWidth="1"/>
    <col min="2090" max="2092" width="5" customWidth="1"/>
    <col min="2093" max="2093" width="4.28515625" customWidth="1"/>
    <col min="2094" max="2094" width="5.28515625" customWidth="1"/>
    <col min="2095" max="2095" width="4.85546875" customWidth="1"/>
    <col min="2096" max="2096" width="4.7109375" customWidth="1"/>
    <col min="2097" max="2097" width="4.85546875" customWidth="1"/>
    <col min="2099" max="2099" width="9.140625" customWidth="1"/>
    <col min="2100" max="2100" width="4.7109375" customWidth="1"/>
    <col min="2101" max="2101" width="5" customWidth="1"/>
    <col min="2102" max="2102" width="5.28515625" customWidth="1"/>
    <col min="2103" max="2103" width="4.7109375" customWidth="1"/>
    <col min="2104" max="2104" width="5" customWidth="1"/>
    <col min="2105" max="2105" width="9.42578125" customWidth="1"/>
    <col min="2106" max="2106" width="4.7109375" customWidth="1"/>
    <col min="2107" max="2107" width="5.28515625" customWidth="1"/>
    <col min="2108" max="2109" width="4.5703125" customWidth="1"/>
    <col min="2110" max="2111" width="5.140625" customWidth="1"/>
    <col min="2112" max="2113" width="4.5703125" customWidth="1"/>
    <col min="2114" max="2114" width="4.42578125" customWidth="1"/>
    <col min="2115" max="2115" width="5.28515625" customWidth="1"/>
    <col min="2116" max="2116" width="5.5703125" customWidth="1"/>
    <col min="2117" max="2117" width="4.5703125" customWidth="1"/>
    <col min="2118" max="2118" width="5.7109375" customWidth="1"/>
    <col min="2120" max="2120" width="5.140625" customWidth="1"/>
    <col min="2121" max="2121" width="6.42578125" customWidth="1"/>
    <col min="2122" max="2122" width="4.5703125" customWidth="1"/>
    <col min="2123" max="2123" width="5.28515625" customWidth="1"/>
    <col min="2124" max="2124" width="9" customWidth="1"/>
    <col min="2128" max="2128" width="16.85546875" bestFit="1" customWidth="1"/>
    <col min="2129" max="2130" width="3.85546875" bestFit="1" customWidth="1"/>
    <col min="2131" max="2131" width="6.28515625" bestFit="1" customWidth="1"/>
    <col min="2132" max="2132" width="3.85546875" bestFit="1" customWidth="1"/>
    <col min="2133" max="2133" width="6" bestFit="1" customWidth="1"/>
    <col min="2134" max="2135" width="6.28515625" bestFit="1" customWidth="1"/>
    <col min="2136" max="2136" width="5" bestFit="1" customWidth="1"/>
    <col min="2137" max="2137" width="3.85546875" bestFit="1" customWidth="1"/>
    <col min="2138" max="2139" width="6.28515625" bestFit="1" customWidth="1"/>
    <col min="2140" max="2140" width="3.85546875" bestFit="1" customWidth="1"/>
    <col min="2141" max="2141" width="5" bestFit="1" customWidth="1"/>
    <col min="2142" max="2143" width="6.28515625" bestFit="1" customWidth="1"/>
    <col min="2144" max="2144" width="3.85546875" bestFit="1" customWidth="1"/>
    <col min="2145" max="2145" width="4.42578125" bestFit="1" customWidth="1"/>
    <col min="2146" max="2146" width="3.85546875" bestFit="1" customWidth="1"/>
    <col min="2148" max="2148" width="9.5703125" bestFit="1" customWidth="1"/>
    <col min="2150" max="2150" width="14.5703125" bestFit="1" customWidth="1"/>
    <col min="2334" max="2334" width="10.42578125" customWidth="1"/>
    <col min="2335" max="2335" width="4.5703125" customWidth="1"/>
    <col min="2336" max="2336" width="4.28515625" customWidth="1"/>
    <col min="2337" max="2338" width="4.85546875" customWidth="1"/>
    <col min="2339" max="2339" width="6" customWidth="1"/>
    <col min="2340" max="2340" width="5.5703125" customWidth="1"/>
    <col min="2341" max="2343" width="5.28515625" customWidth="1"/>
    <col min="2344" max="2344" width="5" customWidth="1"/>
    <col min="2345" max="2345" width="5.28515625" customWidth="1"/>
    <col min="2346" max="2348" width="5" customWidth="1"/>
    <col min="2349" max="2349" width="4.28515625" customWidth="1"/>
    <col min="2350" max="2350" width="5.28515625" customWidth="1"/>
    <col min="2351" max="2351" width="4.85546875" customWidth="1"/>
    <col min="2352" max="2352" width="4.7109375" customWidth="1"/>
    <col min="2353" max="2353" width="4.85546875" customWidth="1"/>
    <col min="2355" max="2355" width="9.140625" customWidth="1"/>
    <col min="2356" max="2356" width="4.7109375" customWidth="1"/>
    <col min="2357" max="2357" width="5" customWidth="1"/>
    <col min="2358" max="2358" width="5.28515625" customWidth="1"/>
    <col min="2359" max="2359" width="4.7109375" customWidth="1"/>
    <col min="2360" max="2360" width="5" customWidth="1"/>
    <col min="2361" max="2361" width="9.42578125" customWidth="1"/>
    <col min="2362" max="2362" width="4.7109375" customWidth="1"/>
    <col min="2363" max="2363" width="5.28515625" customWidth="1"/>
    <col min="2364" max="2365" width="4.5703125" customWidth="1"/>
    <col min="2366" max="2367" width="5.140625" customWidth="1"/>
    <col min="2368" max="2369" width="4.5703125" customWidth="1"/>
    <col min="2370" max="2370" width="4.42578125" customWidth="1"/>
    <col min="2371" max="2371" width="5.28515625" customWidth="1"/>
    <col min="2372" max="2372" width="5.5703125" customWidth="1"/>
    <col min="2373" max="2373" width="4.5703125" customWidth="1"/>
    <col min="2374" max="2374" width="5.7109375" customWidth="1"/>
    <col min="2376" max="2376" width="5.140625" customWidth="1"/>
    <col min="2377" max="2377" width="6.42578125" customWidth="1"/>
    <col min="2378" max="2378" width="4.5703125" customWidth="1"/>
    <col min="2379" max="2379" width="5.28515625" customWidth="1"/>
    <col min="2380" max="2380" width="9" customWidth="1"/>
    <col min="2384" max="2384" width="16.85546875" bestFit="1" customWidth="1"/>
    <col min="2385" max="2386" width="3.85546875" bestFit="1" customWidth="1"/>
    <col min="2387" max="2387" width="6.28515625" bestFit="1" customWidth="1"/>
    <col min="2388" max="2388" width="3.85546875" bestFit="1" customWidth="1"/>
    <col min="2389" max="2389" width="6" bestFit="1" customWidth="1"/>
    <col min="2390" max="2391" width="6.28515625" bestFit="1" customWidth="1"/>
    <col min="2392" max="2392" width="5" bestFit="1" customWidth="1"/>
    <col min="2393" max="2393" width="3.85546875" bestFit="1" customWidth="1"/>
    <col min="2394" max="2395" width="6.28515625" bestFit="1" customWidth="1"/>
    <col min="2396" max="2396" width="3.85546875" bestFit="1" customWidth="1"/>
    <col min="2397" max="2397" width="5" bestFit="1" customWidth="1"/>
    <col min="2398" max="2399" width="6.28515625" bestFit="1" customWidth="1"/>
    <col min="2400" max="2400" width="3.85546875" bestFit="1" customWidth="1"/>
    <col min="2401" max="2401" width="4.42578125" bestFit="1" customWidth="1"/>
    <col min="2402" max="2402" width="3.85546875" bestFit="1" customWidth="1"/>
    <col min="2404" max="2404" width="9.5703125" bestFit="1" customWidth="1"/>
    <col min="2406" max="2406" width="14.5703125" bestFit="1" customWidth="1"/>
    <col min="2590" max="2590" width="10.42578125" customWidth="1"/>
    <col min="2591" max="2591" width="4.5703125" customWidth="1"/>
    <col min="2592" max="2592" width="4.28515625" customWidth="1"/>
    <col min="2593" max="2594" width="4.85546875" customWidth="1"/>
    <col min="2595" max="2595" width="6" customWidth="1"/>
    <col min="2596" max="2596" width="5.5703125" customWidth="1"/>
    <col min="2597" max="2599" width="5.28515625" customWidth="1"/>
    <col min="2600" max="2600" width="5" customWidth="1"/>
    <col min="2601" max="2601" width="5.28515625" customWidth="1"/>
    <col min="2602" max="2604" width="5" customWidth="1"/>
    <col min="2605" max="2605" width="4.28515625" customWidth="1"/>
    <col min="2606" max="2606" width="5.28515625" customWidth="1"/>
    <col min="2607" max="2607" width="4.85546875" customWidth="1"/>
    <col min="2608" max="2608" width="4.7109375" customWidth="1"/>
    <col min="2609" max="2609" width="4.85546875" customWidth="1"/>
    <col min="2611" max="2611" width="9.140625" customWidth="1"/>
    <col min="2612" max="2612" width="4.7109375" customWidth="1"/>
    <col min="2613" max="2613" width="5" customWidth="1"/>
    <col min="2614" max="2614" width="5.28515625" customWidth="1"/>
    <col min="2615" max="2615" width="4.7109375" customWidth="1"/>
    <col min="2616" max="2616" width="5" customWidth="1"/>
    <col min="2617" max="2617" width="9.42578125" customWidth="1"/>
    <col min="2618" max="2618" width="4.7109375" customWidth="1"/>
    <col min="2619" max="2619" width="5.28515625" customWidth="1"/>
    <col min="2620" max="2621" width="4.5703125" customWidth="1"/>
    <col min="2622" max="2623" width="5.140625" customWidth="1"/>
    <col min="2624" max="2625" width="4.5703125" customWidth="1"/>
    <col min="2626" max="2626" width="4.42578125" customWidth="1"/>
    <col min="2627" max="2627" width="5.28515625" customWidth="1"/>
    <col min="2628" max="2628" width="5.5703125" customWidth="1"/>
    <col min="2629" max="2629" width="4.5703125" customWidth="1"/>
    <col min="2630" max="2630" width="5.7109375" customWidth="1"/>
    <col min="2632" max="2632" width="5.140625" customWidth="1"/>
    <col min="2633" max="2633" width="6.42578125" customWidth="1"/>
    <col min="2634" max="2634" width="4.5703125" customWidth="1"/>
    <col min="2635" max="2635" width="5.28515625" customWidth="1"/>
    <col min="2636" max="2636" width="9" customWidth="1"/>
    <col min="2640" max="2640" width="16.85546875" bestFit="1" customWidth="1"/>
    <col min="2641" max="2642" width="3.85546875" bestFit="1" customWidth="1"/>
    <col min="2643" max="2643" width="6.28515625" bestFit="1" customWidth="1"/>
    <col min="2644" max="2644" width="3.85546875" bestFit="1" customWidth="1"/>
    <col min="2645" max="2645" width="6" bestFit="1" customWidth="1"/>
    <col min="2646" max="2647" width="6.28515625" bestFit="1" customWidth="1"/>
    <col min="2648" max="2648" width="5" bestFit="1" customWidth="1"/>
    <col min="2649" max="2649" width="3.85546875" bestFit="1" customWidth="1"/>
    <col min="2650" max="2651" width="6.28515625" bestFit="1" customWidth="1"/>
    <col min="2652" max="2652" width="3.85546875" bestFit="1" customWidth="1"/>
    <col min="2653" max="2653" width="5" bestFit="1" customWidth="1"/>
    <col min="2654" max="2655" width="6.28515625" bestFit="1" customWidth="1"/>
    <col min="2656" max="2656" width="3.85546875" bestFit="1" customWidth="1"/>
    <col min="2657" max="2657" width="4.42578125" bestFit="1" customWidth="1"/>
    <col min="2658" max="2658" width="3.85546875" bestFit="1" customWidth="1"/>
    <col min="2660" max="2660" width="9.5703125" bestFit="1" customWidth="1"/>
    <col min="2662" max="2662" width="14.5703125" bestFit="1" customWidth="1"/>
    <col min="2846" max="2846" width="10.42578125" customWidth="1"/>
    <col min="2847" max="2847" width="4.5703125" customWidth="1"/>
    <col min="2848" max="2848" width="4.28515625" customWidth="1"/>
    <col min="2849" max="2850" width="4.85546875" customWidth="1"/>
    <col min="2851" max="2851" width="6" customWidth="1"/>
    <col min="2852" max="2852" width="5.5703125" customWidth="1"/>
    <col min="2853" max="2855" width="5.28515625" customWidth="1"/>
    <col min="2856" max="2856" width="5" customWidth="1"/>
    <col min="2857" max="2857" width="5.28515625" customWidth="1"/>
    <col min="2858" max="2860" width="5" customWidth="1"/>
    <col min="2861" max="2861" width="4.28515625" customWidth="1"/>
    <col min="2862" max="2862" width="5.28515625" customWidth="1"/>
    <col min="2863" max="2863" width="4.85546875" customWidth="1"/>
    <col min="2864" max="2864" width="4.7109375" customWidth="1"/>
    <col min="2865" max="2865" width="4.85546875" customWidth="1"/>
    <col min="2867" max="2867" width="9.140625" customWidth="1"/>
    <col min="2868" max="2868" width="4.7109375" customWidth="1"/>
    <col min="2869" max="2869" width="5" customWidth="1"/>
    <col min="2870" max="2870" width="5.28515625" customWidth="1"/>
    <col min="2871" max="2871" width="4.7109375" customWidth="1"/>
    <col min="2872" max="2872" width="5" customWidth="1"/>
    <col min="2873" max="2873" width="9.42578125" customWidth="1"/>
    <col min="2874" max="2874" width="4.7109375" customWidth="1"/>
    <col min="2875" max="2875" width="5.28515625" customWidth="1"/>
    <col min="2876" max="2877" width="4.5703125" customWidth="1"/>
    <col min="2878" max="2879" width="5.140625" customWidth="1"/>
    <col min="2880" max="2881" width="4.5703125" customWidth="1"/>
    <col min="2882" max="2882" width="4.42578125" customWidth="1"/>
    <col min="2883" max="2883" width="5.28515625" customWidth="1"/>
    <col min="2884" max="2884" width="5.5703125" customWidth="1"/>
    <col min="2885" max="2885" width="4.5703125" customWidth="1"/>
    <col min="2886" max="2886" width="5.7109375" customWidth="1"/>
    <col min="2888" max="2888" width="5.140625" customWidth="1"/>
    <col min="2889" max="2889" width="6.42578125" customWidth="1"/>
    <col min="2890" max="2890" width="4.5703125" customWidth="1"/>
    <col min="2891" max="2891" width="5.28515625" customWidth="1"/>
    <col min="2892" max="2892" width="9" customWidth="1"/>
    <col min="2896" max="2896" width="16.85546875" bestFit="1" customWidth="1"/>
    <col min="2897" max="2898" width="3.85546875" bestFit="1" customWidth="1"/>
    <col min="2899" max="2899" width="6.28515625" bestFit="1" customWidth="1"/>
    <col min="2900" max="2900" width="3.85546875" bestFit="1" customWidth="1"/>
    <col min="2901" max="2901" width="6" bestFit="1" customWidth="1"/>
    <col min="2902" max="2903" width="6.28515625" bestFit="1" customWidth="1"/>
    <col min="2904" max="2904" width="5" bestFit="1" customWidth="1"/>
    <col min="2905" max="2905" width="3.85546875" bestFit="1" customWidth="1"/>
    <col min="2906" max="2907" width="6.28515625" bestFit="1" customWidth="1"/>
    <col min="2908" max="2908" width="3.85546875" bestFit="1" customWidth="1"/>
    <col min="2909" max="2909" width="5" bestFit="1" customWidth="1"/>
    <col min="2910" max="2911" width="6.28515625" bestFit="1" customWidth="1"/>
    <col min="2912" max="2912" width="3.85546875" bestFit="1" customWidth="1"/>
    <col min="2913" max="2913" width="4.42578125" bestFit="1" customWidth="1"/>
    <col min="2914" max="2914" width="3.85546875" bestFit="1" customWidth="1"/>
    <col min="2916" max="2916" width="9.5703125" bestFit="1" customWidth="1"/>
    <col min="2918" max="2918" width="14.5703125" bestFit="1" customWidth="1"/>
    <col min="3102" max="3102" width="10.42578125" customWidth="1"/>
    <col min="3103" max="3103" width="4.5703125" customWidth="1"/>
    <col min="3104" max="3104" width="4.28515625" customWidth="1"/>
    <col min="3105" max="3106" width="4.85546875" customWidth="1"/>
    <col min="3107" max="3107" width="6" customWidth="1"/>
    <col min="3108" max="3108" width="5.5703125" customWidth="1"/>
    <col min="3109" max="3111" width="5.28515625" customWidth="1"/>
    <col min="3112" max="3112" width="5" customWidth="1"/>
    <col min="3113" max="3113" width="5.28515625" customWidth="1"/>
    <col min="3114" max="3116" width="5" customWidth="1"/>
    <col min="3117" max="3117" width="4.28515625" customWidth="1"/>
    <col min="3118" max="3118" width="5.28515625" customWidth="1"/>
    <col min="3119" max="3119" width="4.85546875" customWidth="1"/>
    <col min="3120" max="3120" width="4.7109375" customWidth="1"/>
    <col min="3121" max="3121" width="4.85546875" customWidth="1"/>
    <col min="3123" max="3123" width="9.140625" customWidth="1"/>
    <col min="3124" max="3124" width="4.7109375" customWidth="1"/>
    <col min="3125" max="3125" width="5" customWidth="1"/>
    <col min="3126" max="3126" width="5.28515625" customWidth="1"/>
    <col min="3127" max="3127" width="4.7109375" customWidth="1"/>
    <col min="3128" max="3128" width="5" customWidth="1"/>
    <col min="3129" max="3129" width="9.42578125" customWidth="1"/>
    <col min="3130" max="3130" width="4.7109375" customWidth="1"/>
    <col min="3131" max="3131" width="5.28515625" customWidth="1"/>
    <col min="3132" max="3133" width="4.5703125" customWidth="1"/>
    <col min="3134" max="3135" width="5.140625" customWidth="1"/>
    <col min="3136" max="3137" width="4.5703125" customWidth="1"/>
    <col min="3138" max="3138" width="4.42578125" customWidth="1"/>
    <col min="3139" max="3139" width="5.28515625" customWidth="1"/>
    <col min="3140" max="3140" width="5.5703125" customWidth="1"/>
    <col min="3141" max="3141" width="4.5703125" customWidth="1"/>
    <col min="3142" max="3142" width="5.7109375" customWidth="1"/>
    <col min="3144" max="3144" width="5.140625" customWidth="1"/>
    <col min="3145" max="3145" width="6.42578125" customWidth="1"/>
    <col min="3146" max="3146" width="4.5703125" customWidth="1"/>
    <col min="3147" max="3147" width="5.28515625" customWidth="1"/>
    <col min="3148" max="3148" width="9" customWidth="1"/>
    <col min="3152" max="3152" width="16.85546875" bestFit="1" customWidth="1"/>
    <col min="3153" max="3154" width="3.85546875" bestFit="1" customWidth="1"/>
    <col min="3155" max="3155" width="6.28515625" bestFit="1" customWidth="1"/>
    <col min="3156" max="3156" width="3.85546875" bestFit="1" customWidth="1"/>
    <col min="3157" max="3157" width="6" bestFit="1" customWidth="1"/>
    <col min="3158" max="3159" width="6.28515625" bestFit="1" customWidth="1"/>
    <col min="3160" max="3160" width="5" bestFit="1" customWidth="1"/>
    <col min="3161" max="3161" width="3.85546875" bestFit="1" customWidth="1"/>
    <col min="3162" max="3163" width="6.28515625" bestFit="1" customWidth="1"/>
    <col min="3164" max="3164" width="3.85546875" bestFit="1" customWidth="1"/>
    <col min="3165" max="3165" width="5" bestFit="1" customWidth="1"/>
    <col min="3166" max="3167" width="6.28515625" bestFit="1" customWidth="1"/>
    <col min="3168" max="3168" width="3.85546875" bestFit="1" customWidth="1"/>
    <col min="3169" max="3169" width="4.42578125" bestFit="1" customWidth="1"/>
    <col min="3170" max="3170" width="3.85546875" bestFit="1" customWidth="1"/>
    <col min="3172" max="3172" width="9.5703125" bestFit="1" customWidth="1"/>
    <col min="3174" max="3174" width="14.5703125" bestFit="1" customWidth="1"/>
    <col min="3358" max="3358" width="10.42578125" customWidth="1"/>
    <col min="3359" max="3359" width="4.5703125" customWidth="1"/>
    <col min="3360" max="3360" width="4.28515625" customWidth="1"/>
    <col min="3361" max="3362" width="4.85546875" customWidth="1"/>
    <col min="3363" max="3363" width="6" customWidth="1"/>
    <col min="3364" max="3364" width="5.5703125" customWidth="1"/>
    <col min="3365" max="3367" width="5.28515625" customWidth="1"/>
    <col min="3368" max="3368" width="5" customWidth="1"/>
    <col min="3369" max="3369" width="5.28515625" customWidth="1"/>
    <col min="3370" max="3372" width="5" customWidth="1"/>
    <col min="3373" max="3373" width="4.28515625" customWidth="1"/>
    <col min="3374" max="3374" width="5.28515625" customWidth="1"/>
    <col min="3375" max="3375" width="4.85546875" customWidth="1"/>
    <col min="3376" max="3376" width="4.7109375" customWidth="1"/>
    <col min="3377" max="3377" width="4.85546875" customWidth="1"/>
    <col min="3379" max="3379" width="9.140625" customWidth="1"/>
    <col min="3380" max="3380" width="4.7109375" customWidth="1"/>
    <col min="3381" max="3381" width="5" customWidth="1"/>
    <col min="3382" max="3382" width="5.28515625" customWidth="1"/>
    <col min="3383" max="3383" width="4.7109375" customWidth="1"/>
    <col min="3384" max="3384" width="5" customWidth="1"/>
    <col min="3385" max="3385" width="9.42578125" customWidth="1"/>
    <col min="3386" max="3386" width="4.7109375" customWidth="1"/>
    <col min="3387" max="3387" width="5.28515625" customWidth="1"/>
    <col min="3388" max="3389" width="4.5703125" customWidth="1"/>
    <col min="3390" max="3391" width="5.140625" customWidth="1"/>
    <col min="3392" max="3393" width="4.5703125" customWidth="1"/>
    <col min="3394" max="3394" width="4.42578125" customWidth="1"/>
    <col min="3395" max="3395" width="5.28515625" customWidth="1"/>
    <col min="3396" max="3396" width="5.5703125" customWidth="1"/>
    <col min="3397" max="3397" width="4.5703125" customWidth="1"/>
    <col min="3398" max="3398" width="5.7109375" customWidth="1"/>
    <col min="3400" max="3400" width="5.140625" customWidth="1"/>
    <col min="3401" max="3401" width="6.42578125" customWidth="1"/>
    <col min="3402" max="3402" width="4.5703125" customWidth="1"/>
    <col min="3403" max="3403" width="5.28515625" customWidth="1"/>
    <col min="3404" max="3404" width="9" customWidth="1"/>
    <col min="3408" max="3408" width="16.85546875" bestFit="1" customWidth="1"/>
    <col min="3409" max="3410" width="3.85546875" bestFit="1" customWidth="1"/>
    <col min="3411" max="3411" width="6.28515625" bestFit="1" customWidth="1"/>
    <col min="3412" max="3412" width="3.85546875" bestFit="1" customWidth="1"/>
    <col min="3413" max="3413" width="6" bestFit="1" customWidth="1"/>
    <col min="3414" max="3415" width="6.28515625" bestFit="1" customWidth="1"/>
    <col min="3416" max="3416" width="5" bestFit="1" customWidth="1"/>
    <col min="3417" max="3417" width="3.85546875" bestFit="1" customWidth="1"/>
    <col min="3418" max="3419" width="6.28515625" bestFit="1" customWidth="1"/>
    <col min="3420" max="3420" width="3.85546875" bestFit="1" customWidth="1"/>
    <col min="3421" max="3421" width="5" bestFit="1" customWidth="1"/>
    <col min="3422" max="3423" width="6.28515625" bestFit="1" customWidth="1"/>
    <col min="3424" max="3424" width="3.85546875" bestFit="1" customWidth="1"/>
    <col min="3425" max="3425" width="4.42578125" bestFit="1" customWidth="1"/>
    <col min="3426" max="3426" width="3.85546875" bestFit="1" customWidth="1"/>
    <col min="3428" max="3428" width="9.5703125" bestFit="1" customWidth="1"/>
    <col min="3430" max="3430" width="14.5703125" bestFit="1" customWidth="1"/>
    <col min="3614" max="3614" width="10.42578125" customWidth="1"/>
    <col min="3615" max="3615" width="4.5703125" customWidth="1"/>
    <col min="3616" max="3616" width="4.28515625" customWidth="1"/>
    <col min="3617" max="3618" width="4.85546875" customWidth="1"/>
    <col min="3619" max="3619" width="6" customWidth="1"/>
    <col min="3620" max="3620" width="5.5703125" customWidth="1"/>
    <col min="3621" max="3623" width="5.28515625" customWidth="1"/>
    <col min="3624" max="3624" width="5" customWidth="1"/>
    <col min="3625" max="3625" width="5.28515625" customWidth="1"/>
    <col min="3626" max="3628" width="5" customWidth="1"/>
    <col min="3629" max="3629" width="4.28515625" customWidth="1"/>
    <col min="3630" max="3630" width="5.28515625" customWidth="1"/>
    <col min="3631" max="3631" width="4.85546875" customWidth="1"/>
    <col min="3632" max="3632" width="4.7109375" customWidth="1"/>
    <col min="3633" max="3633" width="4.85546875" customWidth="1"/>
    <col min="3635" max="3635" width="9.140625" customWidth="1"/>
    <col min="3636" max="3636" width="4.7109375" customWidth="1"/>
    <col min="3637" max="3637" width="5" customWidth="1"/>
    <col min="3638" max="3638" width="5.28515625" customWidth="1"/>
    <col min="3639" max="3639" width="4.7109375" customWidth="1"/>
    <col min="3640" max="3640" width="5" customWidth="1"/>
    <col min="3641" max="3641" width="9.42578125" customWidth="1"/>
    <col min="3642" max="3642" width="4.7109375" customWidth="1"/>
    <col min="3643" max="3643" width="5.28515625" customWidth="1"/>
    <col min="3644" max="3645" width="4.5703125" customWidth="1"/>
    <col min="3646" max="3647" width="5.140625" customWidth="1"/>
    <col min="3648" max="3649" width="4.5703125" customWidth="1"/>
    <col min="3650" max="3650" width="4.42578125" customWidth="1"/>
    <col min="3651" max="3651" width="5.28515625" customWidth="1"/>
    <col min="3652" max="3652" width="5.5703125" customWidth="1"/>
    <col min="3653" max="3653" width="4.5703125" customWidth="1"/>
    <col min="3654" max="3654" width="5.7109375" customWidth="1"/>
    <col min="3656" max="3656" width="5.140625" customWidth="1"/>
    <col min="3657" max="3657" width="6.42578125" customWidth="1"/>
    <col min="3658" max="3658" width="4.5703125" customWidth="1"/>
    <col min="3659" max="3659" width="5.28515625" customWidth="1"/>
    <col min="3660" max="3660" width="9" customWidth="1"/>
    <col min="3664" max="3664" width="16.85546875" bestFit="1" customWidth="1"/>
    <col min="3665" max="3666" width="3.85546875" bestFit="1" customWidth="1"/>
    <col min="3667" max="3667" width="6.28515625" bestFit="1" customWidth="1"/>
    <col min="3668" max="3668" width="3.85546875" bestFit="1" customWidth="1"/>
    <col min="3669" max="3669" width="6" bestFit="1" customWidth="1"/>
    <col min="3670" max="3671" width="6.28515625" bestFit="1" customWidth="1"/>
    <col min="3672" max="3672" width="5" bestFit="1" customWidth="1"/>
    <col min="3673" max="3673" width="3.85546875" bestFit="1" customWidth="1"/>
    <col min="3674" max="3675" width="6.28515625" bestFit="1" customWidth="1"/>
    <col min="3676" max="3676" width="3.85546875" bestFit="1" customWidth="1"/>
    <col min="3677" max="3677" width="5" bestFit="1" customWidth="1"/>
    <col min="3678" max="3679" width="6.28515625" bestFit="1" customWidth="1"/>
    <col min="3680" max="3680" width="3.85546875" bestFit="1" customWidth="1"/>
    <col min="3681" max="3681" width="4.42578125" bestFit="1" customWidth="1"/>
    <col min="3682" max="3682" width="3.85546875" bestFit="1" customWidth="1"/>
    <col min="3684" max="3684" width="9.5703125" bestFit="1" customWidth="1"/>
    <col min="3686" max="3686" width="14.5703125" bestFit="1" customWidth="1"/>
    <col min="3870" max="3870" width="10.42578125" customWidth="1"/>
    <col min="3871" max="3871" width="4.5703125" customWidth="1"/>
    <col min="3872" max="3872" width="4.28515625" customWidth="1"/>
    <col min="3873" max="3874" width="4.85546875" customWidth="1"/>
    <col min="3875" max="3875" width="6" customWidth="1"/>
    <col min="3876" max="3876" width="5.5703125" customWidth="1"/>
    <col min="3877" max="3879" width="5.28515625" customWidth="1"/>
    <col min="3880" max="3880" width="5" customWidth="1"/>
    <col min="3881" max="3881" width="5.28515625" customWidth="1"/>
    <col min="3882" max="3884" width="5" customWidth="1"/>
    <col min="3885" max="3885" width="4.28515625" customWidth="1"/>
    <col min="3886" max="3886" width="5.28515625" customWidth="1"/>
    <col min="3887" max="3887" width="4.85546875" customWidth="1"/>
    <col min="3888" max="3888" width="4.7109375" customWidth="1"/>
    <col min="3889" max="3889" width="4.85546875" customWidth="1"/>
    <col min="3891" max="3891" width="9.140625" customWidth="1"/>
    <col min="3892" max="3892" width="4.7109375" customWidth="1"/>
    <col min="3893" max="3893" width="5" customWidth="1"/>
    <col min="3894" max="3894" width="5.28515625" customWidth="1"/>
    <col min="3895" max="3895" width="4.7109375" customWidth="1"/>
    <col min="3896" max="3896" width="5" customWidth="1"/>
    <col min="3897" max="3897" width="9.42578125" customWidth="1"/>
    <col min="3898" max="3898" width="4.7109375" customWidth="1"/>
    <col min="3899" max="3899" width="5.28515625" customWidth="1"/>
    <col min="3900" max="3901" width="4.5703125" customWidth="1"/>
    <col min="3902" max="3903" width="5.140625" customWidth="1"/>
    <col min="3904" max="3905" width="4.5703125" customWidth="1"/>
    <col min="3906" max="3906" width="4.42578125" customWidth="1"/>
    <col min="3907" max="3907" width="5.28515625" customWidth="1"/>
    <col min="3908" max="3908" width="5.5703125" customWidth="1"/>
    <col min="3909" max="3909" width="4.5703125" customWidth="1"/>
    <col min="3910" max="3910" width="5.7109375" customWidth="1"/>
    <col min="3912" max="3912" width="5.140625" customWidth="1"/>
    <col min="3913" max="3913" width="6.42578125" customWidth="1"/>
    <col min="3914" max="3914" width="4.5703125" customWidth="1"/>
    <col min="3915" max="3915" width="5.28515625" customWidth="1"/>
    <col min="3916" max="3916" width="9" customWidth="1"/>
    <col min="3920" max="3920" width="16.85546875" bestFit="1" customWidth="1"/>
    <col min="3921" max="3922" width="3.85546875" bestFit="1" customWidth="1"/>
    <col min="3923" max="3923" width="6.28515625" bestFit="1" customWidth="1"/>
    <col min="3924" max="3924" width="3.85546875" bestFit="1" customWidth="1"/>
    <col min="3925" max="3925" width="6" bestFit="1" customWidth="1"/>
    <col min="3926" max="3927" width="6.28515625" bestFit="1" customWidth="1"/>
    <col min="3928" max="3928" width="5" bestFit="1" customWidth="1"/>
    <col min="3929" max="3929" width="3.85546875" bestFit="1" customWidth="1"/>
    <col min="3930" max="3931" width="6.28515625" bestFit="1" customWidth="1"/>
    <col min="3932" max="3932" width="3.85546875" bestFit="1" customWidth="1"/>
    <col min="3933" max="3933" width="5" bestFit="1" customWidth="1"/>
    <col min="3934" max="3935" width="6.28515625" bestFit="1" customWidth="1"/>
    <col min="3936" max="3936" width="3.85546875" bestFit="1" customWidth="1"/>
    <col min="3937" max="3937" width="4.42578125" bestFit="1" customWidth="1"/>
    <col min="3938" max="3938" width="3.85546875" bestFit="1" customWidth="1"/>
    <col min="3940" max="3940" width="9.5703125" bestFit="1" customWidth="1"/>
    <col min="3942" max="3942" width="14.5703125" bestFit="1" customWidth="1"/>
    <col min="4126" max="4126" width="10.42578125" customWidth="1"/>
    <col min="4127" max="4127" width="4.5703125" customWidth="1"/>
    <col min="4128" max="4128" width="4.28515625" customWidth="1"/>
    <col min="4129" max="4130" width="4.85546875" customWidth="1"/>
    <col min="4131" max="4131" width="6" customWidth="1"/>
    <col min="4132" max="4132" width="5.5703125" customWidth="1"/>
    <col min="4133" max="4135" width="5.28515625" customWidth="1"/>
    <col min="4136" max="4136" width="5" customWidth="1"/>
    <col min="4137" max="4137" width="5.28515625" customWidth="1"/>
    <col min="4138" max="4140" width="5" customWidth="1"/>
    <col min="4141" max="4141" width="4.28515625" customWidth="1"/>
    <col min="4142" max="4142" width="5.28515625" customWidth="1"/>
    <col min="4143" max="4143" width="4.85546875" customWidth="1"/>
    <col min="4144" max="4144" width="4.7109375" customWidth="1"/>
    <col min="4145" max="4145" width="4.85546875" customWidth="1"/>
    <col min="4147" max="4147" width="9.140625" customWidth="1"/>
    <col min="4148" max="4148" width="4.7109375" customWidth="1"/>
    <col min="4149" max="4149" width="5" customWidth="1"/>
    <col min="4150" max="4150" width="5.28515625" customWidth="1"/>
    <col min="4151" max="4151" width="4.7109375" customWidth="1"/>
    <col min="4152" max="4152" width="5" customWidth="1"/>
    <col min="4153" max="4153" width="9.42578125" customWidth="1"/>
    <col min="4154" max="4154" width="4.7109375" customWidth="1"/>
    <col min="4155" max="4155" width="5.28515625" customWidth="1"/>
    <col min="4156" max="4157" width="4.5703125" customWidth="1"/>
    <col min="4158" max="4159" width="5.140625" customWidth="1"/>
    <col min="4160" max="4161" width="4.5703125" customWidth="1"/>
    <col min="4162" max="4162" width="4.42578125" customWidth="1"/>
    <col min="4163" max="4163" width="5.28515625" customWidth="1"/>
    <col min="4164" max="4164" width="5.5703125" customWidth="1"/>
    <col min="4165" max="4165" width="4.5703125" customWidth="1"/>
    <col min="4166" max="4166" width="5.7109375" customWidth="1"/>
    <col min="4168" max="4168" width="5.140625" customWidth="1"/>
    <col min="4169" max="4169" width="6.42578125" customWidth="1"/>
    <col min="4170" max="4170" width="4.5703125" customWidth="1"/>
    <col min="4171" max="4171" width="5.28515625" customWidth="1"/>
    <col min="4172" max="4172" width="9" customWidth="1"/>
    <col min="4176" max="4176" width="16.85546875" bestFit="1" customWidth="1"/>
    <col min="4177" max="4178" width="3.85546875" bestFit="1" customWidth="1"/>
    <col min="4179" max="4179" width="6.28515625" bestFit="1" customWidth="1"/>
    <col min="4180" max="4180" width="3.85546875" bestFit="1" customWidth="1"/>
    <col min="4181" max="4181" width="6" bestFit="1" customWidth="1"/>
    <col min="4182" max="4183" width="6.28515625" bestFit="1" customWidth="1"/>
    <col min="4184" max="4184" width="5" bestFit="1" customWidth="1"/>
    <col min="4185" max="4185" width="3.85546875" bestFit="1" customWidth="1"/>
    <col min="4186" max="4187" width="6.28515625" bestFit="1" customWidth="1"/>
    <col min="4188" max="4188" width="3.85546875" bestFit="1" customWidth="1"/>
    <col min="4189" max="4189" width="5" bestFit="1" customWidth="1"/>
    <col min="4190" max="4191" width="6.28515625" bestFit="1" customWidth="1"/>
    <col min="4192" max="4192" width="3.85546875" bestFit="1" customWidth="1"/>
    <col min="4193" max="4193" width="4.42578125" bestFit="1" customWidth="1"/>
    <col min="4194" max="4194" width="3.85546875" bestFit="1" customWidth="1"/>
    <col min="4196" max="4196" width="9.5703125" bestFit="1" customWidth="1"/>
    <col min="4198" max="4198" width="14.5703125" bestFit="1" customWidth="1"/>
    <col min="4382" max="4382" width="10.42578125" customWidth="1"/>
    <col min="4383" max="4383" width="4.5703125" customWidth="1"/>
    <col min="4384" max="4384" width="4.28515625" customWidth="1"/>
    <col min="4385" max="4386" width="4.85546875" customWidth="1"/>
    <col min="4387" max="4387" width="6" customWidth="1"/>
    <col min="4388" max="4388" width="5.5703125" customWidth="1"/>
    <col min="4389" max="4391" width="5.28515625" customWidth="1"/>
    <col min="4392" max="4392" width="5" customWidth="1"/>
    <col min="4393" max="4393" width="5.28515625" customWidth="1"/>
    <col min="4394" max="4396" width="5" customWidth="1"/>
    <col min="4397" max="4397" width="4.28515625" customWidth="1"/>
    <col min="4398" max="4398" width="5.28515625" customWidth="1"/>
    <col min="4399" max="4399" width="4.85546875" customWidth="1"/>
    <col min="4400" max="4400" width="4.7109375" customWidth="1"/>
    <col min="4401" max="4401" width="4.85546875" customWidth="1"/>
    <col min="4403" max="4403" width="9.140625" customWidth="1"/>
    <col min="4404" max="4404" width="4.7109375" customWidth="1"/>
    <col min="4405" max="4405" width="5" customWidth="1"/>
    <col min="4406" max="4406" width="5.28515625" customWidth="1"/>
    <col min="4407" max="4407" width="4.7109375" customWidth="1"/>
    <col min="4408" max="4408" width="5" customWidth="1"/>
    <col min="4409" max="4409" width="9.42578125" customWidth="1"/>
    <col min="4410" max="4410" width="4.7109375" customWidth="1"/>
    <col min="4411" max="4411" width="5.28515625" customWidth="1"/>
    <col min="4412" max="4413" width="4.5703125" customWidth="1"/>
    <col min="4414" max="4415" width="5.140625" customWidth="1"/>
    <col min="4416" max="4417" width="4.5703125" customWidth="1"/>
    <col min="4418" max="4418" width="4.42578125" customWidth="1"/>
    <col min="4419" max="4419" width="5.28515625" customWidth="1"/>
    <col min="4420" max="4420" width="5.5703125" customWidth="1"/>
    <col min="4421" max="4421" width="4.5703125" customWidth="1"/>
    <col min="4422" max="4422" width="5.7109375" customWidth="1"/>
    <col min="4424" max="4424" width="5.140625" customWidth="1"/>
    <col min="4425" max="4425" width="6.42578125" customWidth="1"/>
    <col min="4426" max="4426" width="4.5703125" customWidth="1"/>
    <col min="4427" max="4427" width="5.28515625" customWidth="1"/>
    <col min="4428" max="4428" width="9" customWidth="1"/>
    <col min="4432" max="4432" width="16.85546875" bestFit="1" customWidth="1"/>
    <col min="4433" max="4434" width="3.85546875" bestFit="1" customWidth="1"/>
    <col min="4435" max="4435" width="6.28515625" bestFit="1" customWidth="1"/>
    <col min="4436" max="4436" width="3.85546875" bestFit="1" customWidth="1"/>
    <col min="4437" max="4437" width="6" bestFit="1" customWidth="1"/>
    <col min="4438" max="4439" width="6.28515625" bestFit="1" customWidth="1"/>
    <col min="4440" max="4440" width="5" bestFit="1" customWidth="1"/>
    <col min="4441" max="4441" width="3.85546875" bestFit="1" customWidth="1"/>
    <col min="4442" max="4443" width="6.28515625" bestFit="1" customWidth="1"/>
    <col min="4444" max="4444" width="3.85546875" bestFit="1" customWidth="1"/>
    <col min="4445" max="4445" width="5" bestFit="1" customWidth="1"/>
    <col min="4446" max="4447" width="6.28515625" bestFit="1" customWidth="1"/>
    <col min="4448" max="4448" width="3.85546875" bestFit="1" customWidth="1"/>
    <col min="4449" max="4449" width="4.42578125" bestFit="1" customWidth="1"/>
    <col min="4450" max="4450" width="3.85546875" bestFit="1" customWidth="1"/>
    <col min="4452" max="4452" width="9.5703125" bestFit="1" customWidth="1"/>
    <col min="4454" max="4454" width="14.5703125" bestFit="1" customWidth="1"/>
    <col min="4638" max="4638" width="10.42578125" customWidth="1"/>
    <col min="4639" max="4639" width="4.5703125" customWidth="1"/>
    <col min="4640" max="4640" width="4.28515625" customWidth="1"/>
    <col min="4641" max="4642" width="4.85546875" customWidth="1"/>
    <col min="4643" max="4643" width="6" customWidth="1"/>
    <col min="4644" max="4644" width="5.5703125" customWidth="1"/>
    <col min="4645" max="4647" width="5.28515625" customWidth="1"/>
    <col min="4648" max="4648" width="5" customWidth="1"/>
    <col min="4649" max="4649" width="5.28515625" customWidth="1"/>
    <col min="4650" max="4652" width="5" customWidth="1"/>
    <col min="4653" max="4653" width="4.28515625" customWidth="1"/>
    <col min="4654" max="4654" width="5.28515625" customWidth="1"/>
    <col min="4655" max="4655" width="4.85546875" customWidth="1"/>
    <col min="4656" max="4656" width="4.7109375" customWidth="1"/>
    <col min="4657" max="4657" width="4.85546875" customWidth="1"/>
    <col min="4659" max="4659" width="9.140625" customWidth="1"/>
    <col min="4660" max="4660" width="4.7109375" customWidth="1"/>
    <col min="4661" max="4661" width="5" customWidth="1"/>
    <col min="4662" max="4662" width="5.28515625" customWidth="1"/>
    <col min="4663" max="4663" width="4.7109375" customWidth="1"/>
    <col min="4664" max="4664" width="5" customWidth="1"/>
    <col min="4665" max="4665" width="9.42578125" customWidth="1"/>
    <col min="4666" max="4666" width="4.7109375" customWidth="1"/>
    <col min="4667" max="4667" width="5.28515625" customWidth="1"/>
    <col min="4668" max="4669" width="4.5703125" customWidth="1"/>
    <col min="4670" max="4671" width="5.140625" customWidth="1"/>
    <col min="4672" max="4673" width="4.5703125" customWidth="1"/>
    <col min="4674" max="4674" width="4.42578125" customWidth="1"/>
    <col min="4675" max="4675" width="5.28515625" customWidth="1"/>
    <col min="4676" max="4676" width="5.5703125" customWidth="1"/>
    <col min="4677" max="4677" width="4.5703125" customWidth="1"/>
    <col min="4678" max="4678" width="5.7109375" customWidth="1"/>
    <col min="4680" max="4680" width="5.140625" customWidth="1"/>
    <col min="4681" max="4681" width="6.42578125" customWidth="1"/>
    <col min="4682" max="4682" width="4.5703125" customWidth="1"/>
    <col min="4683" max="4683" width="5.28515625" customWidth="1"/>
    <col min="4684" max="4684" width="9" customWidth="1"/>
    <col min="4688" max="4688" width="16.85546875" bestFit="1" customWidth="1"/>
    <col min="4689" max="4690" width="3.85546875" bestFit="1" customWidth="1"/>
    <col min="4691" max="4691" width="6.28515625" bestFit="1" customWidth="1"/>
    <col min="4692" max="4692" width="3.85546875" bestFit="1" customWidth="1"/>
    <col min="4693" max="4693" width="6" bestFit="1" customWidth="1"/>
    <col min="4694" max="4695" width="6.28515625" bestFit="1" customWidth="1"/>
    <col min="4696" max="4696" width="5" bestFit="1" customWidth="1"/>
    <col min="4697" max="4697" width="3.85546875" bestFit="1" customWidth="1"/>
    <col min="4698" max="4699" width="6.28515625" bestFit="1" customWidth="1"/>
    <col min="4700" max="4700" width="3.85546875" bestFit="1" customWidth="1"/>
    <col min="4701" max="4701" width="5" bestFit="1" customWidth="1"/>
    <col min="4702" max="4703" width="6.28515625" bestFit="1" customWidth="1"/>
    <col min="4704" max="4704" width="3.85546875" bestFit="1" customWidth="1"/>
    <col min="4705" max="4705" width="4.42578125" bestFit="1" customWidth="1"/>
    <col min="4706" max="4706" width="3.85546875" bestFit="1" customWidth="1"/>
    <col min="4708" max="4708" width="9.5703125" bestFit="1" customWidth="1"/>
    <col min="4710" max="4710" width="14.5703125" bestFit="1" customWidth="1"/>
    <col min="4894" max="4894" width="10.42578125" customWidth="1"/>
    <col min="4895" max="4895" width="4.5703125" customWidth="1"/>
    <col min="4896" max="4896" width="4.28515625" customWidth="1"/>
    <col min="4897" max="4898" width="4.85546875" customWidth="1"/>
    <col min="4899" max="4899" width="6" customWidth="1"/>
    <col min="4900" max="4900" width="5.5703125" customWidth="1"/>
    <col min="4901" max="4903" width="5.28515625" customWidth="1"/>
    <col min="4904" max="4904" width="5" customWidth="1"/>
    <col min="4905" max="4905" width="5.28515625" customWidth="1"/>
    <col min="4906" max="4908" width="5" customWidth="1"/>
    <col min="4909" max="4909" width="4.28515625" customWidth="1"/>
    <col min="4910" max="4910" width="5.28515625" customWidth="1"/>
    <col min="4911" max="4911" width="4.85546875" customWidth="1"/>
    <col min="4912" max="4912" width="4.7109375" customWidth="1"/>
    <col min="4913" max="4913" width="4.85546875" customWidth="1"/>
    <col min="4915" max="4915" width="9.140625" customWidth="1"/>
    <col min="4916" max="4916" width="4.7109375" customWidth="1"/>
    <col min="4917" max="4917" width="5" customWidth="1"/>
    <col min="4918" max="4918" width="5.28515625" customWidth="1"/>
    <col min="4919" max="4919" width="4.7109375" customWidth="1"/>
    <col min="4920" max="4920" width="5" customWidth="1"/>
    <col min="4921" max="4921" width="9.42578125" customWidth="1"/>
    <col min="4922" max="4922" width="4.7109375" customWidth="1"/>
    <col min="4923" max="4923" width="5.28515625" customWidth="1"/>
    <col min="4924" max="4925" width="4.5703125" customWidth="1"/>
    <col min="4926" max="4927" width="5.140625" customWidth="1"/>
    <col min="4928" max="4929" width="4.5703125" customWidth="1"/>
    <col min="4930" max="4930" width="4.42578125" customWidth="1"/>
    <col min="4931" max="4931" width="5.28515625" customWidth="1"/>
    <col min="4932" max="4932" width="5.5703125" customWidth="1"/>
    <col min="4933" max="4933" width="4.5703125" customWidth="1"/>
    <col min="4934" max="4934" width="5.7109375" customWidth="1"/>
    <col min="4936" max="4936" width="5.140625" customWidth="1"/>
    <col min="4937" max="4937" width="6.42578125" customWidth="1"/>
    <col min="4938" max="4938" width="4.5703125" customWidth="1"/>
    <col min="4939" max="4939" width="5.28515625" customWidth="1"/>
    <col min="4940" max="4940" width="9" customWidth="1"/>
    <col min="4944" max="4944" width="16.85546875" bestFit="1" customWidth="1"/>
    <col min="4945" max="4946" width="3.85546875" bestFit="1" customWidth="1"/>
    <col min="4947" max="4947" width="6.28515625" bestFit="1" customWidth="1"/>
    <col min="4948" max="4948" width="3.85546875" bestFit="1" customWidth="1"/>
    <col min="4949" max="4949" width="6" bestFit="1" customWidth="1"/>
    <col min="4950" max="4951" width="6.28515625" bestFit="1" customWidth="1"/>
    <col min="4952" max="4952" width="5" bestFit="1" customWidth="1"/>
    <col min="4953" max="4953" width="3.85546875" bestFit="1" customWidth="1"/>
    <col min="4954" max="4955" width="6.28515625" bestFit="1" customWidth="1"/>
    <col min="4956" max="4956" width="3.85546875" bestFit="1" customWidth="1"/>
    <col min="4957" max="4957" width="5" bestFit="1" customWidth="1"/>
    <col min="4958" max="4959" width="6.28515625" bestFit="1" customWidth="1"/>
    <col min="4960" max="4960" width="3.85546875" bestFit="1" customWidth="1"/>
    <col min="4961" max="4961" width="4.42578125" bestFit="1" customWidth="1"/>
    <col min="4962" max="4962" width="3.85546875" bestFit="1" customWidth="1"/>
    <col min="4964" max="4964" width="9.5703125" bestFit="1" customWidth="1"/>
    <col min="4966" max="4966" width="14.5703125" bestFit="1" customWidth="1"/>
    <col min="5150" max="5150" width="10.42578125" customWidth="1"/>
    <col min="5151" max="5151" width="4.5703125" customWidth="1"/>
    <col min="5152" max="5152" width="4.28515625" customWidth="1"/>
    <col min="5153" max="5154" width="4.85546875" customWidth="1"/>
    <col min="5155" max="5155" width="6" customWidth="1"/>
    <col min="5156" max="5156" width="5.5703125" customWidth="1"/>
    <col min="5157" max="5159" width="5.28515625" customWidth="1"/>
    <col min="5160" max="5160" width="5" customWidth="1"/>
    <col min="5161" max="5161" width="5.28515625" customWidth="1"/>
    <col min="5162" max="5164" width="5" customWidth="1"/>
    <col min="5165" max="5165" width="4.28515625" customWidth="1"/>
    <col min="5166" max="5166" width="5.28515625" customWidth="1"/>
    <col min="5167" max="5167" width="4.85546875" customWidth="1"/>
    <col min="5168" max="5168" width="4.7109375" customWidth="1"/>
    <col min="5169" max="5169" width="4.85546875" customWidth="1"/>
    <col min="5171" max="5171" width="9.140625" customWidth="1"/>
    <col min="5172" max="5172" width="4.7109375" customWidth="1"/>
    <col min="5173" max="5173" width="5" customWidth="1"/>
    <col min="5174" max="5174" width="5.28515625" customWidth="1"/>
    <col min="5175" max="5175" width="4.7109375" customWidth="1"/>
    <col min="5176" max="5176" width="5" customWidth="1"/>
    <col min="5177" max="5177" width="9.42578125" customWidth="1"/>
    <col min="5178" max="5178" width="4.7109375" customWidth="1"/>
    <col min="5179" max="5179" width="5.28515625" customWidth="1"/>
    <col min="5180" max="5181" width="4.5703125" customWidth="1"/>
    <col min="5182" max="5183" width="5.140625" customWidth="1"/>
    <col min="5184" max="5185" width="4.5703125" customWidth="1"/>
    <col min="5186" max="5186" width="4.42578125" customWidth="1"/>
    <col min="5187" max="5187" width="5.28515625" customWidth="1"/>
    <col min="5188" max="5188" width="5.5703125" customWidth="1"/>
    <col min="5189" max="5189" width="4.5703125" customWidth="1"/>
    <col min="5190" max="5190" width="5.7109375" customWidth="1"/>
    <col min="5192" max="5192" width="5.140625" customWidth="1"/>
    <col min="5193" max="5193" width="6.42578125" customWidth="1"/>
    <col min="5194" max="5194" width="4.5703125" customWidth="1"/>
    <col min="5195" max="5195" width="5.28515625" customWidth="1"/>
    <col min="5196" max="5196" width="9" customWidth="1"/>
    <col min="5200" max="5200" width="16.85546875" bestFit="1" customWidth="1"/>
    <col min="5201" max="5202" width="3.85546875" bestFit="1" customWidth="1"/>
    <col min="5203" max="5203" width="6.28515625" bestFit="1" customWidth="1"/>
    <col min="5204" max="5204" width="3.85546875" bestFit="1" customWidth="1"/>
    <col min="5205" max="5205" width="6" bestFit="1" customWidth="1"/>
    <col min="5206" max="5207" width="6.28515625" bestFit="1" customWidth="1"/>
    <col min="5208" max="5208" width="5" bestFit="1" customWidth="1"/>
    <col min="5209" max="5209" width="3.85546875" bestFit="1" customWidth="1"/>
    <col min="5210" max="5211" width="6.28515625" bestFit="1" customWidth="1"/>
    <col min="5212" max="5212" width="3.85546875" bestFit="1" customWidth="1"/>
    <col min="5213" max="5213" width="5" bestFit="1" customWidth="1"/>
    <col min="5214" max="5215" width="6.28515625" bestFit="1" customWidth="1"/>
    <col min="5216" max="5216" width="3.85546875" bestFit="1" customWidth="1"/>
    <col min="5217" max="5217" width="4.42578125" bestFit="1" customWidth="1"/>
    <col min="5218" max="5218" width="3.85546875" bestFit="1" customWidth="1"/>
    <col min="5220" max="5220" width="9.5703125" bestFit="1" customWidth="1"/>
    <col min="5222" max="5222" width="14.5703125" bestFit="1" customWidth="1"/>
    <col min="5406" max="5406" width="10.42578125" customWidth="1"/>
    <col min="5407" max="5407" width="4.5703125" customWidth="1"/>
    <col min="5408" max="5408" width="4.28515625" customWidth="1"/>
    <col min="5409" max="5410" width="4.85546875" customWidth="1"/>
    <col min="5411" max="5411" width="6" customWidth="1"/>
    <col min="5412" max="5412" width="5.5703125" customWidth="1"/>
    <col min="5413" max="5415" width="5.28515625" customWidth="1"/>
    <col min="5416" max="5416" width="5" customWidth="1"/>
    <col min="5417" max="5417" width="5.28515625" customWidth="1"/>
    <col min="5418" max="5420" width="5" customWidth="1"/>
    <col min="5421" max="5421" width="4.28515625" customWidth="1"/>
    <col min="5422" max="5422" width="5.28515625" customWidth="1"/>
    <col min="5423" max="5423" width="4.85546875" customWidth="1"/>
    <col min="5424" max="5424" width="4.7109375" customWidth="1"/>
    <col min="5425" max="5425" width="4.85546875" customWidth="1"/>
    <col min="5427" max="5427" width="9.140625" customWidth="1"/>
    <col min="5428" max="5428" width="4.7109375" customWidth="1"/>
    <col min="5429" max="5429" width="5" customWidth="1"/>
    <col min="5430" max="5430" width="5.28515625" customWidth="1"/>
    <col min="5431" max="5431" width="4.7109375" customWidth="1"/>
    <col min="5432" max="5432" width="5" customWidth="1"/>
    <col min="5433" max="5433" width="9.42578125" customWidth="1"/>
    <col min="5434" max="5434" width="4.7109375" customWidth="1"/>
    <col min="5435" max="5435" width="5.28515625" customWidth="1"/>
    <col min="5436" max="5437" width="4.5703125" customWidth="1"/>
    <col min="5438" max="5439" width="5.140625" customWidth="1"/>
    <col min="5440" max="5441" width="4.5703125" customWidth="1"/>
    <col min="5442" max="5442" width="4.42578125" customWidth="1"/>
    <col min="5443" max="5443" width="5.28515625" customWidth="1"/>
    <col min="5444" max="5444" width="5.5703125" customWidth="1"/>
    <col min="5445" max="5445" width="4.5703125" customWidth="1"/>
    <col min="5446" max="5446" width="5.7109375" customWidth="1"/>
    <col min="5448" max="5448" width="5.140625" customWidth="1"/>
    <col min="5449" max="5449" width="6.42578125" customWidth="1"/>
    <col min="5450" max="5450" width="4.5703125" customWidth="1"/>
    <col min="5451" max="5451" width="5.28515625" customWidth="1"/>
    <col min="5452" max="5452" width="9" customWidth="1"/>
    <col min="5456" max="5456" width="16.85546875" bestFit="1" customWidth="1"/>
    <col min="5457" max="5458" width="3.85546875" bestFit="1" customWidth="1"/>
    <col min="5459" max="5459" width="6.28515625" bestFit="1" customWidth="1"/>
    <col min="5460" max="5460" width="3.85546875" bestFit="1" customWidth="1"/>
    <col min="5461" max="5461" width="6" bestFit="1" customWidth="1"/>
    <col min="5462" max="5463" width="6.28515625" bestFit="1" customWidth="1"/>
    <col min="5464" max="5464" width="5" bestFit="1" customWidth="1"/>
    <col min="5465" max="5465" width="3.85546875" bestFit="1" customWidth="1"/>
    <col min="5466" max="5467" width="6.28515625" bestFit="1" customWidth="1"/>
    <col min="5468" max="5468" width="3.85546875" bestFit="1" customWidth="1"/>
    <col min="5469" max="5469" width="5" bestFit="1" customWidth="1"/>
    <col min="5470" max="5471" width="6.28515625" bestFit="1" customWidth="1"/>
    <col min="5472" max="5472" width="3.85546875" bestFit="1" customWidth="1"/>
    <col min="5473" max="5473" width="4.42578125" bestFit="1" customWidth="1"/>
    <col min="5474" max="5474" width="3.85546875" bestFit="1" customWidth="1"/>
    <col min="5476" max="5476" width="9.5703125" bestFit="1" customWidth="1"/>
    <col min="5478" max="5478" width="14.5703125" bestFit="1" customWidth="1"/>
    <col min="5662" max="5662" width="10.42578125" customWidth="1"/>
    <col min="5663" max="5663" width="4.5703125" customWidth="1"/>
    <col min="5664" max="5664" width="4.28515625" customWidth="1"/>
    <col min="5665" max="5666" width="4.85546875" customWidth="1"/>
    <col min="5667" max="5667" width="6" customWidth="1"/>
    <col min="5668" max="5668" width="5.5703125" customWidth="1"/>
    <col min="5669" max="5671" width="5.28515625" customWidth="1"/>
    <col min="5672" max="5672" width="5" customWidth="1"/>
    <col min="5673" max="5673" width="5.28515625" customWidth="1"/>
    <col min="5674" max="5676" width="5" customWidth="1"/>
    <col min="5677" max="5677" width="4.28515625" customWidth="1"/>
    <col min="5678" max="5678" width="5.28515625" customWidth="1"/>
    <col min="5679" max="5679" width="4.85546875" customWidth="1"/>
    <col min="5680" max="5680" width="4.7109375" customWidth="1"/>
    <col min="5681" max="5681" width="4.85546875" customWidth="1"/>
    <col min="5683" max="5683" width="9.140625" customWidth="1"/>
    <col min="5684" max="5684" width="4.7109375" customWidth="1"/>
    <col min="5685" max="5685" width="5" customWidth="1"/>
    <col min="5686" max="5686" width="5.28515625" customWidth="1"/>
    <col min="5687" max="5687" width="4.7109375" customWidth="1"/>
    <col min="5688" max="5688" width="5" customWidth="1"/>
    <col min="5689" max="5689" width="9.42578125" customWidth="1"/>
    <col min="5690" max="5690" width="4.7109375" customWidth="1"/>
    <col min="5691" max="5691" width="5.28515625" customWidth="1"/>
    <col min="5692" max="5693" width="4.5703125" customWidth="1"/>
    <col min="5694" max="5695" width="5.140625" customWidth="1"/>
    <col min="5696" max="5697" width="4.5703125" customWidth="1"/>
    <col min="5698" max="5698" width="4.42578125" customWidth="1"/>
    <col min="5699" max="5699" width="5.28515625" customWidth="1"/>
    <col min="5700" max="5700" width="5.5703125" customWidth="1"/>
    <col min="5701" max="5701" width="4.5703125" customWidth="1"/>
    <col min="5702" max="5702" width="5.7109375" customWidth="1"/>
    <col min="5704" max="5704" width="5.140625" customWidth="1"/>
    <col min="5705" max="5705" width="6.42578125" customWidth="1"/>
    <col min="5706" max="5706" width="4.5703125" customWidth="1"/>
    <col min="5707" max="5707" width="5.28515625" customWidth="1"/>
    <col min="5708" max="5708" width="9" customWidth="1"/>
    <col min="5712" max="5712" width="16.85546875" bestFit="1" customWidth="1"/>
    <col min="5713" max="5714" width="3.85546875" bestFit="1" customWidth="1"/>
    <col min="5715" max="5715" width="6.28515625" bestFit="1" customWidth="1"/>
    <col min="5716" max="5716" width="3.85546875" bestFit="1" customWidth="1"/>
    <col min="5717" max="5717" width="6" bestFit="1" customWidth="1"/>
    <col min="5718" max="5719" width="6.28515625" bestFit="1" customWidth="1"/>
    <col min="5720" max="5720" width="5" bestFit="1" customWidth="1"/>
    <col min="5721" max="5721" width="3.85546875" bestFit="1" customWidth="1"/>
    <col min="5722" max="5723" width="6.28515625" bestFit="1" customWidth="1"/>
    <col min="5724" max="5724" width="3.85546875" bestFit="1" customWidth="1"/>
    <col min="5725" max="5725" width="5" bestFit="1" customWidth="1"/>
    <col min="5726" max="5727" width="6.28515625" bestFit="1" customWidth="1"/>
    <col min="5728" max="5728" width="3.85546875" bestFit="1" customWidth="1"/>
    <col min="5729" max="5729" width="4.42578125" bestFit="1" customWidth="1"/>
    <col min="5730" max="5730" width="3.85546875" bestFit="1" customWidth="1"/>
    <col min="5732" max="5732" width="9.5703125" bestFit="1" customWidth="1"/>
    <col min="5734" max="5734" width="14.5703125" bestFit="1" customWidth="1"/>
    <col min="5918" max="5918" width="10.42578125" customWidth="1"/>
    <col min="5919" max="5919" width="4.5703125" customWidth="1"/>
    <col min="5920" max="5920" width="4.28515625" customWidth="1"/>
    <col min="5921" max="5922" width="4.85546875" customWidth="1"/>
    <col min="5923" max="5923" width="6" customWidth="1"/>
    <col min="5924" max="5924" width="5.5703125" customWidth="1"/>
    <col min="5925" max="5927" width="5.28515625" customWidth="1"/>
    <col min="5928" max="5928" width="5" customWidth="1"/>
    <col min="5929" max="5929" width="5.28515625" customWidth="1"/>
    <col min="5930" max="5932" width="5" customWidth="1"/>
    <col min="5933" max="5933" width="4.28515625" customWidth="1"/>
    <col min="5934" max="5934" width="5.28515625" customWidth="1"/>
    <col min="5935" max="5935" width="4.85546875" customWidth="1"/>
    <col min="5936" max="5936" width="4.7109375" customWidth="1"/>
    <col min="5937" max="5937" width="4.85546875" customWidth="1"/>
    <col min="5939" max="5939" width="9.140625" customWidth="1"/>
    <col min="5940" max="5940" width="4.7109375" customWidth="1"/>
    <col min="5941" max="5941" width="5" customWidth="1"/>
    <col min="5942" max="5942" width="5.28515625" customWidth="1"/>
    <col min="5943" max="5943" width="4.7109375" customWidth="1"/>
    <col min="5944" max="5944" width="5" customWidth="1"/>
    <col min="5945" max="5945" width="9.42578125" customWidth="1"/>
    <col min="5946" max="5946" width="4.7109375" customWidth="1"/>
    <col min="5947" max="5947" width="5.28515625" customWidth="1"/>
    <col min="5948" max="5949" width="4.5703125" customWidth="1"/>
    <col min="5950" max="5951" width="5.140625" customWidth="1"/>
    <col min="5952" max="5953" width="4.5703125" customWidth="1"/>
    <col min="5954" max="5954" width="4.42578125" customWidth="1"/>
    <col min="5955" max="5955" width="5.28515625" customWidth="1"/>
    <col min="5956" max="5956" width="5.5703125" customWidth="1"/>
    <col min="5957" max="5957" width="4.5703125" customWidth="1"/>
    <col min="5958" max="5958" width="5.7109375" customWidth="1"/>
    <col min="5960" max="5960" width="5.140625" customWidth="1"/>
    <col min="5961" max="5961" width="6.42578125" customWidth="1"/>
    <col min="5962" max="5962" width="4.5703125" customWidth="1"/>
    <col min="5963" max="5963" width="5.28515625" customWidth="1"/>
    <col min="5964" max="5964" width="9" customWidth="1"/>
    <col min="5968" max="5968" width="16.85546875" bestFit="1" customWidth="1"/>
    <col min="5969" max="5970" width="3.85546875" bestFit="1" customWidth="1"/>
    <col min="5971" max="5971" width="6.28515625" bestFit="1" customWidth="1"/>
    <col min="5972" max="5972" width="3.85546875" bestFit="1" customWidth="1"/>
    <col min="5973" max="5973" width="6" bestFit="1" customWidth="1"/>
    <col min="5974" max="5975" width="6.28515625" bestFit="1" customWidth="1"/>
    <col min="5976" max="5976" width="5" bestFit="1" customWidth="1"/>
    <col min="5977" max="5977" width="3.85546875" bestFit="1" customWidth="1"/>
    <col min="5978" max="5979" width="6.28515625" bestFit="1" customWidth="1"/>
    <col min="5980" max="5980" width="3.85546875" bestFit="1" customWidth="1"/>
    <col min="5981" max="5981" width="5" bestFit="1" customWidth="1"/>
    <col min="5982" max="5983" width="6.28515625" bestFit="1" customWidth="1"/>
    <col min="5984" max="5984" width="3.85546875" bestFit="1" customWidth="1"/>
    <col min="5985" max="5985" width="4.42578125" bestFit="1" customWidth="1"/>
    <col min="5986" max="5986" width="3.85546875" bestFit="1" customWidth="1"/>
    <col min="5988" max="5988" width="9.5703125" bestFit="1" customWidth="1"/>
    <col min="5990" max="5990" width="14.5703125" bestFit="1" customWidth="1"/>
    <col min="6174" max="6174" width="10.42578125" customWidth="1"/>
    <col min="6175" max="6175" width="4.5703125" customWidth="1"/>
    <col min="6176" max="6176" width="4.28515625" customWidth="1"/>
    <col min="6177" max="6178" width="4.85546875" customWidth="1"/>
    <col min="6179" max="6179" width="6" customWidth="1"/>
    <col min="6180" max="6180" width="5.5703125" customWidth="1"/>
    <col min="6181" max="6183" width="5.28515625" customWidth="1"/>
    <col min="6184" max="6184" width="5" customWidth="1"/>
    <col min="6185" max="6185" width="5.28515625" customWidth="1"/>
    <col min="6186" max="6188" width="5" customWidth="1"/>
    <col min="6189" max="6189" width="4.28515625" customWidth="1"/>
    <col min="6190" max="6190" width="5.28515625" customWidth="1"/>
    <col min="6191" max="6191" width="4.85546875" customWidth="1"/>
    <col min="6192" max="6192" width="4.7109375" customWidth="1"/>
    <col min="6193" max="6193" width="4.85546875" customWidth="1"/>
    <col min="6195" max="6195" width="9.140625" customWidth="1"/>
    <col min="6196" max="6196" width="4.7109375" customWidth="1"/>
    <col min="6197" max="6197" width="5" customWidth="1"/>
    <col min="6198" max="6198" width="5.28515625" customWidth="1"/>
    <col min="6199" max="6199" width="4.7109375" customWidth="1"/>
    <col min="6200" max="6200" width="5" customWidth="1"/>
    <col min="6201" max="6201" width="9.42578125" customWidth="1"/>
    <col min="6202" max="6202" width="4.7109375" customWidth="1"/>
    <col min="6203" max="6203" width="5.28515625" customWidth="1"/>
    <col min="6204" max="6205" width="4.5703125" customWidth="1"/>
    <col min="6206" max="6207" width="5.140625" customWidth="1"/>
    <col min="6208" max="6209" width="4.5703125" customWidth="1"/>
    <col min="6210" max="6210" width="4.42578125" customWidth="1"/>
    <col min="6211" max="6211" width="5.28515625" customWidth="1"/>
    <col min="6212" max="6212" width="5.5703125" customWidth="1"/>
    <col min="6213" max="6213" width="4.5703125" customWidth="1"/>
    <col min="6214" max="6214" width="5.7109375" customWidth="1"/>
    <col min="6216" max="6216" width="5.140625" customWidth="1"/>
    <col min="6217" max="6217" width="6.42578125" customWidth="1"/>
    <col min="6218" max="6218" width="4.5703125" customWidth="1"/>
    <col min="6219" max="6219" width="5.28515625" customWidth="1"/>
    <col min="6220" max="6220" width="9" customWidth="1"/>
    <col min="6224" max="6224" width="16.85546875" bestFit="1" customWidth="1"/>
    <col min="6225" max="6226" width="3.85546875" bestFit="1" customWidth="1"/>
    <col min="6227" max="6227" width="6.28515625" bestFit="1" customWidth="1"/>
    <col min="6228" max="6228" width="3.85546875" bestFit="1" customWidth="1"/>
    <col min="6229" max="6229" width="6" bestFit="1" customWidth="1"/>
    <col min="6230" max="6231" width="6.28515625" bestFit="1" customWidth="1"/>
    <col min="6232" max="6232" width="5" bestFit="1" customWidth="1"/>
    <col min="6233" max="6233" width="3.85546875" bestFit="1" customWidth="1"/>
    <col min="6234" max="6235" width="6.28515625" bestFit="1" customWidth="1"/>
    <col min="6236" max="6236" width="3.85546875" bestFit="1" customWidth="1"/>
    <col min="6237" max="6237" width="5" bestFit="1" customWidth="1"/>
    <col min="6238" max="6239" width="6.28515625" bestFit="1" customWidth="1"/>
    <col min="6240" max="6240" width="3.85546875" bestFit="1" customWidth="1"/>
    <col min="6241" max="6241" width="4.42578125" bestFit="1" customWidth="1"/>
    <col min="6242" max="6242" width="3.85546875" bestFit="1" customWidth="1"/>
    <col min="6244" max="6244" width="9.5703125" bestFit="1" customWidth="1"/>
    <col min="6246" max="6246" width="14.5703125" bestFit="1" customWidth="1"/>
    <col min="6430" max="6430" width="10.42578125" customWidth="1"/>
    <col min="6431" max="6431" width="4.5703125" customWidth="1"/>
    <col min="6432" max="6432" width="4.28515625" customWidth="1"/>
    <col min="6433" max="6434" width="4.85546875" customWidth="1"/>
    <col min="6435" max="6435" width="6" customWidth="1"/>
    <col min="6436" max="6436" width="5.5703125" customWidth="1"/>
    <col min="6437" max="6439" width="5.28515625" customWidth="1"/>
    <col min="6440" max="6440" width="5" customWidth="1"/>
    <col min="6441" max="6441" width="5.28515625" customWidth="1"/>
    <col min="6442" max="6444" width="5" customWidth="1"/>
    <col min="6445" max="6445" width="4.28515625" customWidth="1"/>
    <col min="6446" max="6446" width="5.28515625" customWidth="1"/>
    <col min="6447" max="6447" width="4.85546875" customWidth="1"/>
    <col min="6448" max="6448" width="4.7109375" customWidth="1"/>
    <col min="6449" max="6449" width="4.85546875" customWidth="1"/>
    <col min="6451" max="6451" width="9.140625" customWidth="1"/>
    <col min="6452" max="6452" width="4.7109375" customWidth="1"/>
    <col min="6453" max="6453" width="5" customWidth="1"/>
    <col min="6454" max="6454" width="5.28515625" customWidth="1"/>
    <col min="6455" max="6455" width="4.7109375" customWidth="1"/>
    <col min="6456" max="6456" width="5" customWidth="1"/>
    <col min="6457" max="6457" width="9.42578125" customWidth="1"/>
    <col min="6458" max="6458" width="4.7109375" customWidth="1"/>
    <col min="6459" max="6459" width="5.28515625" customWidth="1"/>
    <col min="6460" max="6461" width="4.5703125" customWidth="1"/>
    <col min="6462" max="6463" width="5.140625" customWidth="1"/>
    <col min="6464" max="6465" width="4.5703125" customWidth="1"/>
    <col min="6466" max="6466" width="4.42578125" customWidth="1"/>
    <col min="6467" max="6467" width="5.28515625" customWidth="1"/>
    <col min="6468" max="6468" width="5.5703125" customWidth="1"/>
    <col min="6469" max="6469" width="4.5703125" customWidth="1"/>
    <col min="6470" max="6470" width="5.7109375" customWidth="1"/>
    <col min="6472" max="6472" width="5.140625" customWidth="1"/>
    <col min="6473" max="6473" width="6.42578125" customWidth="1"/>
    <col min="6474" max="6474" width="4.5703125" customWidth="1"/>
    <col min="6475" max="6475" width="5.28515625" customWidth="1"/>
    <col min="6476" max="6476" width="9" customWidth="1"/>
    <col min="6480" max="6480" width="16.85546875" bestFit="1" customWidth="1"/>
    <col min="6481" max="6482" width="3.85546875" bestFit="1" customWidth="1"/>
    <col min="6483" max="6483" width="6.28515625" bestFit="1" customWidth="1"/>
    <col min="6484" max="6484" width="3.85546875" bestFit="1" customWidth="1"/>
    <col min="6485" max="6485" width="6" bestFit="1" customWidth="1"/>
    <col min="6486" max="6487" width="6.28515625" bestFit="1" customWidth="1"/>
    <col min="6488" max="6488" width="5" bestFit="1" customWidth="1"/>
    <col min="6489" max="6489" width="3.85546875" bestFit="1" customWidth="1"/>
    <col min="6490" max="6491" width="6.28515625" bestFit="1" customWidth="1"/>
    <col min="6492" max="6492" width="3.85546875" bestFit="1" customWidth="1"/>
    <col min="6493" max="6493" width="5" bestFit="1" customWidth="1"/>
    <col min="6494" max="6495" width="6.28515625" bestFit="1" customWidth="1"/>
    <col min="6496" max="6496" width="3.85546875" bestFit="1" customWidth="1"/>
    <col min="6497" max="6497" width="4.42578125" bestFit="1" customWidth="1"/>
    <col min="6498" max="6498" width="3.85546875" bestFit="1" customWidth="1"/>
    <col min="6500" max="6500" width="9.5703125" bestFit="1" customWidth="1"/>
    <col min="6502" max="6502" width="14.5703125" bestFit="1" customWidth="1"/>
    <col min="6686" max="6686" width="10.42578125" customWidth="1"/>
    <col min="6687" max="6687" width="4.5703125" customWidth="1"/>
    <col min="6688" max="6688" width="4.28515625" customWidth="1"/>
    <col min="6689" max="6690" width="4.85546875" customWidth="1"/>
    <col min="6691" max="6691" width="6" customWidth="1"/>
    <col min="6692" max="6692" width="5.5703125" customWidth="1"/>
    <col min="6693" max="6695" width="5.28515625" customWidth="1"/>
    <col min="6696" max="6696" width="5" customWidth="1"/>
    <col min="6697" max="6697" width="5.28515625" customWidth="1"/>
    <col min="6698" max="6700" width="5" customWidth="1"/>
    <col min="6701" max="6701" width="4.28515625" customWidth="1"/>
    <col min="6702" max="6702" width="5.28515625" customWidth="1"/>
    <col min="6703" max="6703" width="4.85546875" customWidth="1"/>
    <col min="6704" max="6704" width="4.7109375" customWidth="1"/>
    <col min="6705" max="6705" width="4.85546875" customWidth="1"/>
    <col min="6707" max="6707" width="9.140625" customWidth="1"/>
    <col min="6708" max="6708" width="4.7109375" customWidth="1"/>
    <col min="6709" max="6709" width="5" customWidth="1"/>
    <col min="6710" max="6710" width="5.28515625" customWidth="1"/>
    <col min="6711" max="6711" width="4.7109375" customWidth="1"/>
    <col min="6712" max="6712" width="5" customWidth="1"/>
    <col min="6713" max="6713" width="9.42578125" customWidth="1"/>
    <col min="6714" max="6714" width="4.7109375" customWidth="1"/>
    <col min="6715" max="6715" width="5.28515625" customWidth="1"/>
    <col min="6716" max="6717" width="4.5703125" customWidth="1"/>
    <col min="6718" max="6719" width="5.140625" customWidth="1"/>
    <col min="6720" max="6721" width="4.5703125" customWidth="1"/>
    <col min="6722" max="6722" width="4.42578125" customWidth="1"/>
    <col min="6723" max="6723" width="5.28515625" customWidth="1"/>
    <col min="6724" max="6724" width="5.5703125" customWidth="1"/>
    <col min="6725" max="6725" width="4.5703125" customWidth="1"/>
    <col min="6726" max="6726" width="5.7109375" customWidth="1"/>
    <col min="6728" max="6728" width="5.140625" customWidth="1"/>
    <col min="6729" max="6729" width="6.42578125" customWidth="1"/>
    <col min="6730" max="6730" width="4.5703125" customWidth="1"/>
    <col min="6731" max="6731" width="5.28515625" customWidth="1"/>
    <col min="6732" max="6732" width="9" customWidth="1"/>
    <col min="6736" max="6736" width="16.85546875" bestFit="1" customWidth="1"/>
    <col min="6737" max="6738" width="3.85546875" bestFit="1" customWidth="1"/>
    <col min="6739" max="6739" width="6.28515625" bestFit="1" customWidth="1"/>
    <col min="6740" max="6740" width="3.85546875" bestFit="1" customWidth="1"/>
    <col min="6741" max="6741" width="6" bestFit="1" customWidth="1"/>
    <col min="6742" max="6743" width="6.28515625" bestFit="1" customWidth="1"/>
    <col min="6744" max="6744" width="5" bestFit="1" customWidth="1"/>
    <col min="6745" max="6745" width="3.85546875" bestFit="1" customWidth="1"/>
    <col min="6746" max="6747" width="6.28515625" bestFit="1" customWidth="1"/>
    <col min="6748" max="6748" width="3.85546875" bestFit="1" customWidth="1"/>
    <col min="6749" max="6749" width="5" bestFit="1" customWidth="1"/>
    <col min="6750" max="6751" width="6.28515625" bestFit="1" customWidth="1"/>
    <col min="6752" max="6752" width="3.85546875" bestFit="1" customWidth="1"/>
    <col min="6753" max="6753" width="4.42578125" bestFit="1" customWidth="1"/>
    <col min="6754" max="6754" width="3.85546875" bestFit="1" customWidth="1"/>
    <col min="6756" max="6756" width="9.5703125" bestFit="1" customWidth="1"/>
    <col min="6758" max="6758" width="14.5703125" bestFit="1" customWidth="1"/>
    <col min="6942" max="6942" width="10.42578125" customWidth="1"/>
    <col min="6943" max="6943" width="4.5703125" customWidth="1"/>
    <col min="6944" max="6944" width="4.28515625" customWidth="1"/>
    <col min="6945" max="6946" width="4.85546875" customWidth="1"/>
    <col min="6947" max="6947" width="6" customWidth="1"/>
    <col min="6948" max="6948" width="5.5703125" customWidth="1"/>
    <col min="6949" max="6951" width="5.28515625" customWidth="1"/>
    <col min="6952" max="6952" width="5" customWidth="1"/>
    <col min="6953" max="6953" width="5.28515625" customWidth="1"/>
    <col min="6954" max="6956" width="5" customWidth="1"/>
    <col min="6957" max="6957" width="4.28515625" customWidth="1"/>
    <col min="6958" max="6958" width="5.28515625" customWidth="1"/>
    <col min="6959" max="6959" width="4.85546875" customWidth="1"/>
    <col min="6960" max="6960" width="4.7109375" customWidth="1"/>
    <col min="6961" max="6961" width="4.85546875" customWidth="1"/>
    <col min="6963" max="6963" width="9.140625" customWidth="1"/>
    <col min="6964" max="6964" width="4.7109375" customWidth="1"/>
    <col min="6965" max="6965" width="5" customWidth="1"/>
    <col min="6966" max="6966" width="5.28515625" customWidth="1"/>
    <col min="6967" max="6967" width="4.7109375" customWidth="1"/>
    <col min="6968" max="6968" width="5" customWidth="1"/>
    <col min="6969" max="6969" width="9.42578125" customWidth="1"/>
    <col min="6970" max="6970" width="4.7109375" customWidth="1"/>
    <col min="6971" max="6971" width="5.28515625" customWidth="1"/>
    <col min="6972" max="6973" width="4.5703125" customWidth="1"/>
    <col min="6974" max="6975" width="5.140625" customWidth="1"/>
    <col min="6976" max="6977" width="4.5703125" customWidth="1"/>
    <col min="6978" max="6978" width="4.42578125" customWidth="1"/>
    <col min="6979" max="6979" width="5.28515625" customWidth="1"/>
    <col min="6980" max="6980" width="5.5703125" customWidth="1"/>
    <col min="6981" max="6981" width="4.5703125" customWidth="1"/>
    <col min="6982" max="6982" width="5.7109375" customWidth="1"/>
    <col min="6984" max="6984" width="5.140625" customWidth="1"/>
    <col min="6985" max="6985" width="6.42578125" customWidth="1"/>
    <col min="6986" max="6986" width="4.5703125" customWidth="1"/>
    <col min="6987" max="6987" width="5.28515625" customWidth="1"/>
    <col min="6988" max="6988" width="9" customWidth="1"/>
    <col min="6992" max="6992" width="16.85546875" bestFit="1" customWidth="1"/>
    <col min="6993" max="6994" width="3.85546875" bestFit="1" customWidth="1"/>
    <col min="6995" max="6995" width="6.28515625" bestFit="1" customWidth="1"/>
    <col min="6996" max="6996" width="3.85546875" bestFit="1" customWidth="1"/>
    <col min="6997" max="6997" width="6" bestFit="1" customWidth="1"/>
    <col min="6998" max="6999" width="6.28515625" bestFit="1" customWidth="1"/>
    <col min="7000" max="7000" width="5" bestFit="1" customWidth="1"/>
    <col min="7001" max="7001" width="3.85546875" bestFit="1" customWidth="1"/>
    <col min="7002" max="7003" width="6.28515625" bestFit="1" customWidth="1"/>
    <col min="7004" max="7004" width="3.85546875" bestFit="1" customWidth="1"/>
    <col min="7005" max="7005" width="5" bestFit="1" customWidth="1"/>
    <col min="7006" max="7007" width="6.28515625" bestFit="1" customWidth="1"/>
    <col min="7008" max="7008" width="3.85546875" bestFit="1" customWidth="1"/>
    <col min="7009" max="7009" width="4.42578125" bestFit="1" customWidth="1"/>
    <col min="7010" max="7010" width="3.85546875" bestFit="1" customWidth="1"/>
    <col min="7012" max="7012" width="9.5703125" bestFit="1" customWidth="1"/>
    <col min="7014" max="7014" width="14.5703125" bestFit="1" customWidth="1"/>
    <col min="7198" max="7198" width="10.42578125" customWidth="1"/>
    <col min="7199" max="7199" width="4.5703125" customWidth="1"/>
    <col min="7200" max="7200" width="4.28515625" customWidth="1"/>
    <col min="7201" max="7202" width="4.85546875" customWidth="1"/>
    <col min="7203" max="7203" width="6" customWidth="1"/>
    <col min="7204" max="7204" width="5.5703125" customWidth="1"/>
    <col min="7205" max="7207" width="5.28515625" customWidth="1"/>
    <col min="7208" max="7208" width="5" customWidth="1"/>
    <col min="7209" max="7209" width="5.28515625" customWidth="1"/>
    <col min="7210" max="7212" width="5" customWidth="1"/>
    <col min="7213" max="7213" width="4.28515625" customWidth="1"/>
    <col min="7214" max="7214" width="5.28515625" customWidth="1"/>
    <col min="7215" max="7215" width="4.85546875" customWidth="1"/>
    <col min="7216" max="7216" width="4.7109375" customWidth="1"/>
    <col min="7217" max="7217" width="4.85546875" customWidth="1"/>
    <col min="7219" max="7219" width="9.140625" customWidth="1"/>
    <col min="7220" max="7220" width="4.7109375" customWidth="1"/>
    <col min="7221" max="7221" width="5" customWidth="1"/>
    <col min="7222" max="7222" width="5.28515625" customWidth="1"/>
    <col min="7223" max="7223" width="4.7109375" customWidth="1"/>
    <col min="7224" max="7224" width="5" customWidth="1"/>
    <col min="7225" max="7225" width="9.42578125" customWidth="1"/>
    <col min="7226" max="7226" width="4.7109375" customWidth="1"/>
    <col min="7227" max="7227" width="5.28515625" customWidth="1"/>
    <col min="7228" max="7229" width="4.5703125" customWidth="1"/>
    <col min="7230" max="7231" width="5.140625" customWidth="1"/>
    <col min="7232" max="7233" width="4.5703125" customWidth="1"/>
    <col min="7234" max="7234" width="4.42578125" customWidth="1"/>
    <col min="7235" max="7235" width="5.28515625" customWidth="1"/>
    <col min="7236" max="7236" width="5.5703125" customWidth="1"/>
    <col min="7237" max="7237" width="4.5703125" customWidth="1"/>
    <col min="7238" max="7238" width="5.7109375" customWidth="1"/>
    <col min="7240" max="7240" width="5.140625" customWidth="1"/>
    <col min="7241" max="7241" width="6.42578125" customWidth="1"/>
    <col min="7242" max="7242" width="4.5703125" customWidth="1"/>
    <col min="7243" max="7243" width="5.28515625" customWidth="1"/>
    <col min="7244" max="7244" width="9" customWidth="1"/>
    <col min="7248" max="7248" width="16.85546875" bestFit="1" customWidth="1"/>
    <col min="7249" max="7250" width="3.85546875" bestFit="1" customWidth="1"/>
    <col min="7251" max="7251" width="6.28515625" bestFit="1" customWidth="1"/>
    <col min="7252" max="7252" width="3.85546875" bestFit="1" customWidth="1"/>
    <col min="7253" max="7253" width="6" bestFit="1" customWidth="1"/>
    <col min="7254" max="7255" width="6.28515625" bestFit="1" customWidth="1"/>
    <col min="7256" max="7256" width="5" bestFit="1" customWidth="1"/>
    <col min="7257" max="7257" width="3.85546875" bestFit="1" customWidth="1"/>
    <col min="7258" max="7259" width="6.28515625" bestFit="1" customWidth="1"/>
    <col min="7260" max="7260" width="3.85546875" bestFit="1" customWidth="1"/>
    <col min="7261" max="7261" width="5" bestFit="1" customWidth="1"/>
    <col min="7262" max="7263" width="6.28515625" bestFit="1" customWidth="1"/>
    <col min="7264" max="7264" width="3.85546875" bestFit="1" customWidth="1"/>
    <col min="7265" max="7265" width="4.42578125" bestFit="1" customWidth="1"/>
    <col min="7266" max="7266" width="3.85546875" bestFit="1" customWidth="1"/>
    <col min="7268" max="7268" width="9.5703125" bestFit="1" customWidth="1"/>
    <col min="7270" max="7270" width="14.5703125" bestFit="1" customWidth="1"/>
    <col min="7454" max="7454" width="10.42578125" customWidth="1"/>
    <col min="7455" max="7455" width="4.5703125" customWidth="1"/>
    <col min="7456" max="7456" width="4.28515625" customWidth="1"/>
    <col min="7457" max="7458" width="4.85546875" customWidth="1"/>
    <col min="7459" max="7459" width="6" customWidth="1"/>
    <col min="7460" max="7460" width="5.5703125" customWidth="1"/>
    <col min="7461" max="7463" width="5.28515625" customWidth="1"/>
    <col min="7464" max="7464" width="5" customWidth="1"/>
    <col min="7465" max="7465" width="5.28515625" customWidth="1"/>
    <col min="7466" max="7468" width="5" customWidth="1"/>
    <col min="7469" max="7469" width="4.28515625" customWidth="1"/>
    <col min="7470" max="7470" width="5.28515625" customWidth="1"/>
    <col min="7471" max="7471" width="4.85546875" customWidth="1"/>
    <col min="7472" max="7472" width="4.7109375" customWidth="1"/>
    <col min="7473" max="7473" width="4.85546875" customWidth="1"/>
    <col min="7475" max="7475" width="9.140625" customWidth="1"/>
    <col min="7476" max="7476" width="4.7109375" customWidth="1"/>
    <col min="7477" max="7477" width="5" customWidth="1"/>
    <col min="7478" max="7478" width="5.28515625" customWidth="1"/>
    <col min="7479" max="7479" width="4.7109375" customWidth="1"/>
    <col min="7480" max="7480" width="5" customWidth="1"/>
    <col min="7481" max="7481" width="9.42578125" customWidth="1"/>
    <col min="7482" max="7482" width="4.7109375" customWidth="1"/>
    <col min="7483" max="7483" width="5.28515625" customWidth="1"/>
    <col min="7484" max="7485" width="4.5703125" customWidth="1"/>
    <col min="7486" max="7487" width="5.140625" customWidth="1"/>
    <col min="7488" max="7489" width="4.5703125" customWidth="1"/>
    <col min="7490" max="7490" width="4.42578125" customWidth="1"/>
    <col min="7491" max="7491" width="5.28515625" customWidth="1"/>
    <col min="7492" max="7492" width="5.5703125" customWidth="1"/>
    <col min="7493" max="7493" width="4.5703125" customWidth="1"/>
    <col min="7494" max="7494" width="5.7109375" customWidth="1"/>
    <col min="7496" max="7496" width="5.140625" customWidth="1"/>
    <col min="7497" max="7497" width="6.42578125" customWidth="1"/>
    <col min="7498" max="7498" width="4.5703125" customWidth="1"/>
    <col min="7499" max="7499" width="5.28515625" customWidth="1"/>
    <col min="7500" max="7500" width="9" customWidth="1"/>
    <col min="7504" max="7504" width="16.85546875" bestFit="1" customWidth="1"/>
    <col min="7505" max="7506" width="3.85546875" bestFit="1" customWidth="1"/>
    <col min="7507" max="7507" width="6.28515625" bestFit="1" customWidth="1"/>
    <col min="7508" max="7508" width="3.85546875" bestFit="1" customWidth="1"/>
    <col min="7509" max="7509" width="6" bestFit="1" customWidth="1"/>
    <col min="7510" max="7511" width="6.28515625" bestFit="1" customWidth="1"/>
    <col min="7512" max="7512" width="5" bestFit="1" customWidth="1"/>
    <col min="7513" max="7513" width="3.85546875" bestFit="1" customWidth="1"/>
    <col min="7514" max="7515" width="6.28515625" bestFit="1" customWidth="1"/>
    <col min="7516" max="7516" width="3.85546875" bestFit="1" customWidth="1"/>
    <col min="7517" max="7517" width="5" bestFit="1" customWidth="1"/>
    <col min="7518" max="7519" width="6.28515625" bestFit="1" customWidth="1"/>
    <col min="7520" max="7520" width="3.85546875" bestFit="1" customWidth="1"/>
    <col min="7521" max="7521" width="4.42578125" bestFit="1" customWidth="1"/>
    <col min="7522" max="7522" width="3.85546875" bestFit="1" customWidth="1"/>
    <col min="7524" max="7524" width="9.5703125" bestFit="1" customWidth="1"/>
    <col min="7526" max="7526" width="14.5703125" bestFit="1" customWidth="1"/>
    <col min="7710" max="7710" width="10.42578125" customWidth="1"/>
    <col min="7711" max="7711" width="4.5703125" customWidth="1"/>
    <col min="7712" max="7712" width="4.28515625" customWidth="1"/>
    <col min="7713" max="7714" width="4.85546875" customWidth="1"/>
    <col min="7715" max="7715" width="6" customWidth="1"/>
    <col min="7716" max="7716" width="5.5703125" customWidth="1"/>
    <col min="7717" max="7719" width="5.28515625" customWidth="1"/>
    <col min="7720" max="7720" width="5" customWidth="1"/>
    <col min="7721" max="7721" width="5.28515625" customWidth="1"/>
    <col min="7722" max="7724" width="5" customWidth="1"/>
    <col min="7725" max="7725" width="4.28515625" customWidth="1"/>
    <col min="7726" max="7726" width="5.28515625" customWidth="1"/>
    <col min="7727" max="7727" width="4.85546875" customWidth="1"/>
    <col min="7728" max="7728" width="4.7109375" customWidth="1"/>
    <col min="7729" max="7729" width="4.85546875" customWidth="1"/>
    <col min="7731" max="7731" width="9.140625" customWidth="1"/>
    <col min="7732" max="7732" width="4.7109375" customWidth="1"/>
    <col min="7733" max="7733" width="5" customWidth="1"/>
    <col min="7734" max="7734" width="5.28515625" customWidth="1"/>
    <col min="7735" max="7735" width="4.7109375" customWidth="1"/>
    <col min="7736" max="7736" width="5" customWidth="1"/>
    <col min="7737" max="7737" width="9.42578125" customWidth="1"/>
    <col min="7738" max="7738" width="4.7109375" customWidth="1"/>
    <col min="7739" max="7739" width="5.28515625" customWidth="1"/>
    <col min="7740" max="7741" width="4.5703125" customWidth="1"/>
    <col min="7742" max="7743" width="5.140625" customWidth="1"/>
    <col min="7744" max="7745" width="4.5703125" customWidth="1"/>
    <col min="7746" max="7746" width="4.42578125" customWidth="1"/>
    <col min="7747" max="7747" width="5.28515625" customWidth="1"/>
    <col min="7748" max="7748" width="5.5703125" customWidth="1"/>
    <col min="7749" max="7749" width="4.5703125" customWidth="1"/>
    <col min="7750" max="7750" width="5.7109375" customWidth="1"/>
    <col min="7752" max="7752" width="5.140625" customWidth="1"/>
    <col min="7753" max="7753" width="6.42578125" customWidth="1"/>
    <col min="7754" max="7754" width="4.5703125" customWidth="1"/>
    <col min="7755" max="7755" width="5.28515625" customWidth="1"/>
    <col min="7756" max="7756" width="9" customWidth="1"/>
    <col min="7760" max="7760" width="16.85546875" bestFit="1" customWidth="1"/>
    <col min="7761" max="7762" width="3.85546875" bestFit="1" customWidth="1"/>
    <col min="7763" max="7763" width="6.28515625" bestFit="1" customWidth="1"/>
    <col min="7764" max="7764" width="3.85546875" bestFit="1" customWidth="1"/>
    <col min="7765" max="7765" width="6" bestFit="1" customWidth="1"/>
    <col min="7766" max="7767" width="6.28515625" bestFit="1" customWidth="1"/>
    <col min="7768" max="7768" width="5" bestFit="1" customWidth="1"/>
    <col min="7769" max="7769" width="3.85546875" bestFit="1" customWidth="1"/>
    <col min="7770" max="7771" width="6.28515625" bestFit="1" customWidth="1"/>
    <col min="7772" max="7772" width="3.85546875" bestFit="1" customWidth="1"/>
    <col min="7773" max="7773" width="5" bestFit="1" customWidth="1"/>
    <col min="7774" max="7775" width="6.28515625" bestFit="1" customWidth="1"/>
    <col min="7776" max="7776" width="3.85546875" bestFit="1" customWidth="1"/>
    <col min="7777" max="7777" width="4.42578125" bestFit="1" customWidth="1"/>
    <col min="7778" max="7778" width="3.85546875" bestFit="1" customWidth="1"/>
    <col min="7780" max="7780" width="9.5703125" bestFit="1" customWidth="1"/>
    <col min="7782" max="7782" width="14.5703125" bestFit="1" customWidth="1"/>
    <col min="7966" max="7966" width="10.42578125" customWidth="1"/>
    <col min="7967" max="7967" width="4.5703125" customWidth="1"/>
    <col min="7968" max="7968" width="4.28515625" customWidth="1"/>
    <col min="7969" max="7970" width="4.85546875" customWidth="1"/>
    <col min="7971" max="7971" width="6" customWidth="1"/>
    <col min="7972" max="7972" width="5.5703125" customWidth="1"/>
    <col min="7973" max="7975" width="5.28515625" customWidth="1"/>
    <col min="7976" max="7976" width="5" customWidth="1"/>
    <col min="7977" max="7977" width="5.28515625" customWidth="1"/>
    <col min="7978" max="7980" width="5" customWidth="1"/>
    <col min="7981" max="7981" width="4.28515625" customWidth="1"/>
    <col min="7982" max="7982" width="5.28515625" customWidth="1"/>
    <col min="7983" max="7983" width="4.85546875" customWidth="1"/>
    <col min="7984" max="7984" width="4.7109375" customWidth="1"/>
    <col min="7985" max="7985" width="4.85546875" customWidth="1"/>
    <col min="7987" max="7987" width="9.140625" customWidth="1"/>
    <col min="7988" max="7988" width="4.7109375" customWidth="1"/>
    <col min="7989" max="7989" width="5" customWidth="1"/>
    <col min="7990" max="7990" width="5.28515625" customWidth="1"/>
    <col min="7991" max="7991" width="4.7109375" customWidth="1"/>
    <col min="7992" max="7992" width="5" customWidth="1"/>
    <col min="7993" max="7993" width="9.42578125" customWidth="1"/>
    <col min="7994" max="7994" width="4.7109375" customWidth="1"/>
    <col min="7995" max="7995" width="5.28515625" customWidth="1"/>
    <col min="7996" max="7997" width="4.5703125" customWidth="1"/>
    <col min="7998" max="7999" width="5.140625" customWidth="1"/>
    <col min="8000" max="8001" width="4.5703125" customWidth="1"/>
    <col min="8002" max="8002" width="4.42578125" customWidth="1"/>
    <col min="8003" max="8003" width="5.28515625" customWidth="1"/>
    <col min="8004" max="8004" width="5.5703125" customWidth="1"/>
    <col min="8005" max="8005" width="4.5703125" customWidth="1"/>
    <col min="8006" max="8006" width="5.7109375" customWidth="1"/>
    <col min="8008" max="8008" width="5.140625" customWidth="1"/>
    <col min="8009" max="8009" width="6.42578125" customWidth="1"/>
    <col min="8010" max="8010" width="4.5703125" customWidth="1"/>
    <col min="8011" max="8011" width="5.28515625" customWidth="1"/>
    <col min="8012" max="8012" width="9" customWidth="1"/>
    <col min="8016" max="8016" width="16.85546875" bestFit="1" customWidth="1"/>
    <col min="8017" max="8018" width="3.85546875" bestFit="1" customWidth="1"/>
    <col min="8019" max="8019" width="6.28515625" bestFit="1" customWidth="1"/>
    <col min="8020" max="8020" width="3.85546875" bestFit="1" customWidth="1"/>
    <col min="8021" max="8021" width="6" bestFit="1" customWidth="1"/>
    <col min="8022" max="8023" width="6.28515625" bestFit="1" customWidth="1"/>
    <col min="8024" max="8024" width="5" bestFit="1" customWidth="1"/>
    <col min="8025" max="8025" width="3.85546875" bestFit="1" customWidth="1"/>
    <col min="8026" max="8027" width="6.28515625" bestFit="1" customWidth="1"/>
    <col min="8028" max="8028" width="3.85546875" bestFit="1" customWidth="1"/>
    <col min="8029" max="8029" width="5" bestFit="1" customWidth="1"/>
    <col min="8030" max="8031" width="6.28515625" bestFit="1" customWidth="1"/>
    <col min="8032" max="8032" width="3.85546875" bestFit="1" customWidth="1"/>
    <col min="8033" max="8033" width="4.42578125" bestFit="1" customWidth="1"/>
    <col min="8034" max="8034" width="3.85546875" bestFit="1" customWidth="1"/>
    <col min="8036" max="8036" width="9.5703125" bestFit="1" customWidth="1"/>
    <col min="8038" max="8038" width="14.5703125" bestFit="1" customWidth="1"/>
    <col min="8222" max="8222" width="10.42578125" customWidth="1"/>
    <col min="8223" max="8223" width="4.5703125" customWidth="1"/>
    <col min="8224" max="8224" width="4.28515625" customWidth="1"/>
    <col min="8225" max="8226" width="4.85546875" customWidth="1"/>
    <col min="8227" max="8227" width="6" customWidth="1"/>
    <col min="8228" max="8228" width="5.5703125" customWidth="1"/>
    <col min="8229" max="8231" width="5.28515625" customWidth="1"/>
    <col min="8232" max="8232" width="5" customWidth="1"/>
    <col min="8233" max="8233" width="5.28515625" customWidth="1"/>
    <col min="8234" max="8236" width="5" customWidth="1"/>
    <col min="8237" max="8237" width="4.28515625" customWidth="1"/>
    <col min="8238" max="8238" width="5.28515625" customWidth="1"/>
    <col min="8239" max="8239" width="4.85546875" customWidth="1"/>
    <col min="8240" max="8240" width="4.7109375" customWidth="1"/>
    <col min="8241" max="8241" width="4.85546875" customWidth="1"/>
    <col min="8243" max="8243" width="9.140625" customWidth="1"/>
    <col min="8244" max="8244" width="4.7109375" customWidth="1"/>
    <col min="8245" max="8245" width="5" customWidth="1"/>
    <col min="8246" max="8246" width="5.28515625" customWidth="1"/>
    <col min="8247" max="8247" width="4.7109375" customWidth="1"/>
    <col min="8248" max="8248" width="5" customWidth="1"/>
    <col min="8249" max="8249" width="9.42578125" customWidth="1"/>
    <col min="8250" max="8250" width="4.7109375" customWidth="1"/>
    <col min="8251" max="8251" width="5.28515625" customWidth="1"/>
    <col min="8252" max="8253" width="4.5703125" customWidth="1"/>
    <col min="8254" max="8255" width="5.140625" customWidth="1"/>
    <col min="8256" max="8257" width="4.5703125" customWidth="1"/>
    <col min="8258" max="8258" width="4.42578125" customWidth="1"/>
    <col min="8259" max="8259" width="5.28515625" customWidth="1"/>
    <col min="8260" max="8260" width="5.5703125" customWidth="1"/>
    <col min="8261" max="8261" width="4.5703125" customWidth="1"/>
    <col min="8262" max="8262" width="5.7109375" customWidth="1"/>
    <col min="8264" max="8264" width="5.140625" customWidth="1"/>
    <col min="8265" max="8265" width="6.42578125" customWidth="1"/>
    <col min="8266" max="8266" width="4.5703125" customWidth="1"/>
    <col min="8267" max="8267" width="5.28515625" customWidth="1"/>
    <col min="8268" max="8268" width="9" customWidth="1"/>
    <col min="8272" max="8272" width="16.85546875" bestFit="1" customWidth="1"/>
    <col min="8273" max="8274" width="3.85546875" bestFit="1" customWidth="1"/>
    <col min="8275" max="8275" width="6.28515625" bestFit="1" customWidth="1"/>
    <col min="8276" max="8276" width="3.85546875" bestFit="1" customWidth="1"/>
    <col min="8277" max="8277" width="6" bestFit="1" customWidth="1"/>
    <col min="8278" max="8279" width="6.28515625" bestFit="1" customWidth="1"/>
    <col min="8280" max="8280" width="5" bestFit="1" customWidth="1"/>
    <col min="8281" max="8281" width="3.85546875" bestFit="1" customWidth="1"/>
    <col min="8282" max="8283" width="6.28515625" bestFit="1" customWidth="1"/>
    <col min="8284" max="8284" width="3.85546875" bestFit="1" customWidth="1"/>
    <col min="8285" max="8285" width="5" bestFit="1" customWidth="1"/>
    <col min="8286" max="8287" width="6.28515625" bestFit="1" customWidth="1"/>
    <col min="8288" max="8288" width="3.85546875" bestFit="1" customWidth="1"/>
    <col min="8289" max="8289" width="4.42578125" bestFit="1" customWidth="1"/>
    <col min="8290" max="8290" width="3.85546875" bestFit="1" customWidth="1"/>
    <col min="8292" max="8292" width="9.5703125" bestFit="1" customWidth="1"/>
    <col min="8294" max="8294" width="14.5703125" bestFit="1" customWidth="1"/>
    <col min="8478" max="8478" width="10.42578125" customWidth="1"/>
    <col min="8479" max="8479" width="4.5703125" customWidth="1"/>
    <col min="8480" max="8480" width="4.28515625" customWidth="1"/>
    <col min="8481" max="8482" width="4.85546875" customWidth="1"/>
    <col min="8483" max="8483" width="6" customWidth="1"/>
    <col min="8484" max="8484" width="5.5703125" customWidth="1"/>
    <col min="8485" max="8487" width="5.28515625" customWidth="1"/>
    <col min="8488" max="8488" width="5" customWidth="1"/>
    <col min="8489" max="8489" width="5.28515625" customWidth="1"/>
    <col min="8490" max="8492" width="5" customWidth="1"/>
    <col min="8493" max="8493" width="4.28515625" customWidth="1"/>
    <col min="8494" max="8494" width="5.28515625" customWidth="1"/>
    <col min="8495" max="8495" width="4.85546875" customWidth="1"/>
    <col min="8496" max="8496" width="4.7109375" customWidth="1"/>
    <col min="8497" max="8497" width="4.85546875" customWidth="1"/>
    <col min="8499" max="8499" width="9.140625" customWidth="1"/>
    <col min="8500" max="8500" width="4.7109375" customWidth="1"/>
    <col min="8501" max="8501" width="5" customWidth="1"/>
    <col min="8502" max="8502" width="5.28515625" customWidth="1"/>
    <col min="8503" max="8503" width="4.7109375" customWidth="1"/>
    <col min="8504" max="8504" width="5" customWidth="1"/>
    <col min="8505" max="8505" width="9.42578125" customWidth="1"/>
    <col min="8506" max="8506" width="4.7109375" customWidth="1"/>
    <col min="8507" max="8507" width="5.28515625" customWidth="1"/>
    <col min="8508" max="8509" width="4.5703125" customWidth="1"/>
    <col min="8510" max="8511" width="5.140625" customWidth="1"/>
    <col min="8512" max="8513" width="4.5703125" customWidth="1"/>
    <col min="8514" max="8514" width="4.42578125" customWidth="1"/>
    <col min="8515" max="8515" width="5.28515625" customWidth="1"/>
    <col min="8516" max="8516" width="5.5703125" customWidth="1"/>
    <col min="8517" max="8517" width="4.5703125" customWidth="1"/>
    <col min="8518" max="8518" width="5.7109375" customWidth="1"/>
    <col min="8520" max="8520" width="5.140625" customWidth="1"/>
    <col min="8521" max="8521" width="6.42578125" customWidth="1"/>
    <col min="8522" max="8522" width="4.5703125" customWidth="1"/>
    <col min="8523" max="8523" width="5.28515625" customWidth="1"/>
    <col min="8524" max="8524" width="9" customWidth="1"/>
    <col min="8528" max="8528" width="16.85546875" bestFit="1" customWidth="1"/>
    <col min="8529" max="8530" width="3.85546875" bestFit="1" customWidth="1"/>
    <col min="8531" max="8531" width="6.28515625" bestFit="1" customWidth="1"/>
    <col min="8532" max="8532" width="3.85546875" bestFit="1" customWidth="1"/>
    <col min="8533" max="8533" width="6" bestFit="1" customWidth="1"/>
    <col min="8534" max="8535" width="6.28515625" bestFit="1" customWidth="1"/>
    <col min="8536" max="8536" width="5" bestFit="1" customWidth="1"/>
    <col min="8537" max="8537" width="3.85546875" bestFit="1" customWidth="1"/>
    <col min="8538" max="8539" width="6.28515625" bestFit="1" customWidth="1"/>
    <col min="8540" max="8540" width="3.85546875" bestFit="1" customWidth="1"/>
    <col min="8541" max="8541" width="5" bestFit="1" customWidth="1"/>
    <col min="8542" max="8543" width="6.28515625" bestFit="1" customWidth="1"/>
    <col min="8544" max="8544" width="3.85546875" bestFit="1" customWidth="1"/>
    <col min="8545" max="8545" width="4.42578125" bestFit="1" customWidth="1"/>
    <col min="8546" max="8546" width="3.85546875" bestFit="1" customWidth="1"/>
    <col min="8548" max="8548" width="9.5703125" bestFit="1" customWidth="1"/>
    <col min="8550" max="8550" width="14.5703125" bestFit="1" customWidth="1"/>
    <col min="8734" max="8734" width="10.42578125" customWidth="1"/>
    <col min="8735" max="8735" width="4.5703125" customWidth="1"/>
    <col min="8736" max="8736" width="4.28515625" customWidth="1"/>
    <col min="8737" max="8738" width="4.85546875" customWidth="1"/>
    <col min="8739" max="8739" width="6" customWidth="1"/>
    <col min="8740" max="8740" width="5.5703125" customWidth="1"/>
    <col min="8741" max="8743" width="5.28515625" customWidth="1"/>
    <col min="8744" max="8744" width="5" customWidth="1"/>
    <col min="8745" max="8745" width="5.28515625" customWidth="1"/>
    <col min="8746" max="8748" width="5" customWidth="1"/>
    <col min="8749" max="8749" width="4.28515625" customWidth="1"/>
    <col min="8750" max="8750" width="5.28515625" customWidth="1"/>
    <col min="8751" max="8751" width="4.85546875" customWidth="1"/>
    <col min="8752" max="8752" width="4.7109375" customWidth="1"/>
    <col min="8753" max="8753" width="4.85546875" customWidth="1"/>
    <col min="8755" max="8755" width="9.140625" customWidth="1"/>
    <col min="8756" max="8756" width="4.7109375" customWidth="1"/>
    <col min="8757" max="8757" width="5" customWidth="1"/>
    <col min="8758" max="8758" width="5.28515625" customWidth="1"/>
    <col min="8759" max="8759" width="4.7109375" customWidth="1"/>
    <col min="8760" max="8760" width="5" customWidth="1"/>
    <col min="8761" max="8761" width="9.42578125" customWidth="1"/>
    <col min="8762" max="8762" width="4.7109375" customWidth="1"/>
    <col min="8763" max="8763" width="5.28515625" customWidth="1"/>
    <col min="8764" max="8765" width="4.5703125" customWidth="1"/>
    <col min="8766" max="8767" width="5.140625" customWidth="1"/>
    <col min="8768" max="8769" width="4.5703125" customWidth="1"/>
    <col min="8770" max="8770" width="4.42578125" customWidth="1"/>
    <col min="8771" max="8771" width="5.28515625" customWidth="1"/>
    <col min="8772" max="8772" width="5.5703125" customWidth="1"/>
    <col min="8773" max="8773" width="4.5703125" customWidth="1"/>
    <col min="8774" max="8774" width="5.7109375" customWidth="1"/>
    <col min="8776" max="8776" width="5.140625" customWidth="1"/>
    <col min="8777" max="8777" width="6.42578125" customWidth="1"/>
    <col min="8778" max="8778" width="4.5703125" customWidth="1"/>
    <col min="8779" max="8779" width="5.28515625" customWidth="1"/>
    <col min="8780" max="8780" width="9" customWidth="1"/>
    <col min="8784" max="8784" width="16.85546875" bestFit="1" customWidth="1"/>
    <col min="8785" max="8786" width="3.85546875" bestFit="1" customWidth="1"/>
    <col min="8787" max="8787" width="6.28515625" bestFit="1" customWidth="1"/>
    <col min="8788" max="8788" width="3.85546875" bestFit="1" customWidth="1"/>
    <col min="8789" max="8789" width="6" bestFit="1" customWidth="1"/>
    <col min="8790" max="8791" width="6.28515625" bestFit="1" customWidth="1"/>
    <col min="8792" max="8792" width="5" bestFit="1" customWidth="1"/>
    <col min="8793" max="8793" width="3.85546875" bestFit="1" customWidth="1"/>
    <col min="8794" max="8795" width="6.28515625" bestFit="1" customWidth="1"/>
    <col min="8796" max="8796" width="3.85546875" bestFit="1" customWidth="1"/>
    <col min="8797" max="8797" width="5" bestFit="1" customWidth="1"/>
    <col min="8798" max="8799" width="6.28515625" bestFit="1" customWidth="1"/>
    <col min="8800" max="8800" width="3.85546875" bestFit="1" customWidth="1"/>
    <col min="8801" max="8801" width="4.42578125" bestFit="1" customWidth="1"/>
    <col min="8802" max="8802" width="3.85546875" bestFit="1" customWidth="1"/>
    <col min="8804" max="8804" width="9.5703125" bestFit="1" customWidth="1"/>
    <col min="8806" max="8806" width="14.5703125" bestFit="1" customWidth="1"/>
    <col min="8990" max="8990" width="10.42578125" customWidth="1"/>
    <col min="8991" max="8991" width="4.5703125" customWidth="1"/>
    <col min="8992" max="8992" width="4.28515625" customWidth="1"/>
    <col min="8993" max="8994" width="4.85546875" customWidth="1"/>
    <col min="8995" max="8995" width="6" customWidth="1"/>
    <col min="8996" max="8996" width="5.5703125" customWidth="1"/>
    <col min="8997" max="8999" width="5.28515625" customWidth="1"/>
    <col min="9000" max="9000" width="5" customWidth="1"/>
    <col min="9001" max="9001" width="5.28515625" customWidth="1"/>
    <col min="9002" max="9004" width="5" customWidth="1"/>
    <col min="9005" max="9005" width="4.28515625" customWidth="1"/>
    <col min="9006" max="9006" width="5.28515625" customWidth="1"/>
    <col min="9007" max="9007" width="4.85546875" customWidth="1"/>
    <col min="9008" max="9008" width="4.7109375" customWidth="1"/>
    <col min="9009" max="9009" width="4.85546875" customWidth="1"/>
    <col min="9011" max="9011" width="9.140625" customWidth="1"/>
    <col min="9012" max="9012" width="4.7109375" customWidth="1"/>
    <col min="9013" max="9013" width="5" customWidth="1"/>
    <col min="9014" max="9014" width="5.28515625" customWidth="1"/>
    <col min="9015" max="9015" width="4.7109375" customWidth="1"/>
    <col min="9016" max="9016" width="5" customWidth="1"/>
    <col min="9017" max="9017" width="9.42578125" customWidth="1"/>
    <col min="9018" max="9018" width="4.7109375" customWidth="1"/>
    <col min="9019" max="9019" width="5.28515625" customWidth="1"/>
    <col min="9020" max="9021" width="4.5703125" customWidth="1"/>
    <col min="9022" max="9023" width="5.140625" customWidth="1"/>
    <col min="9024" max="9025" width="4.5703125" customWidth="1"/>
    <col min="9026" max="9026" width="4.42578125" customWidth="1"/>
    <col min="9027" max="9027" width="5.28515625" customWidth="1"/>
    <col min="9028" max="9028" width="5.5703125" customWidth="1"/>
    <col min="9029" max="9029" width="4.5703125" customWidth="1"/>
    <col min="9030" max="9030" width="5.7109375" customWidth="1"/>
    <col min="9032" max="9032" width="5.140625" customWidth="1"/>
    <col min="9033" max="9033" width="6.42578125" customWidth="1"/>
    <col min="9034" max="9034" width="4.5703125" customWidth="1"/>
    <col min="9035" max="9035" width="5.28515625" customWidth="1"/>
    <col min="9036" max="9036" width="9" customWidth="1"/>
    <col min="9040" max="9040" width="16.85546875" bestFit="1" customWidth="1"/>
    <col min="9041" max="9042" width="3.85546875" bestFit="1" customWidth="1"/>
    <col min="9043" max="9043" width="6.28515625" bestFit="1" customWidth="1"/>
    <col min="9044" max="9044" width="3.85546875" bestFit="1" customWidth="1"/>
    <col min="9045" max="9045" width="6" bestFit="1" customWidth="1"/>
    <col min="9046" max="9047" width="6.28515625" bestFit="1" customWidth="1"/>
    <col min="9048" max="9048" width="5" bestFit="1" customWidth="1"/>
    <col min="9049" max="9049" width="3.85546875" bestFit="1" customWidth="1"/>
    <col min="9050" max="9051" width="6.28515625" bestFit="1" customWidth="1"/>
    <col min="9052" max="9052" width="3.85546875" bestFit="1" customWidth="1"/>
    <col min="9053" max="9053" width="5" bestFit="1" customWidth="1"/>
    <col min="9054" max="9055" width="6.28515625" bestFit="1" customWidth="1"/>
    <col min="9056" max="9056" width="3.85546875" bestFit="1" customWidth="1"/>
    <col min="9057" max="9057" width="4.42578125" bestFit="1" customWidth="1"/>
    <col min="9058" max="9058" width="3.85546875" bestFit="1" customWidth="1"/>
    <col min="9060" max="9060" width="9.5703125" bestFit="1" customWidth="1"/>
    <col min="9062" max="9062" width="14.5703125" bestFit="1" customWidth="1"/>
    <col min="9246" max="9246" width="10.42578125" customWidth="1"/>
    <col min="9247" max="9247" width="4.5703125" customWidth="1"/>
    <col min="9248" max="9248" width="4.28515625" customWidth="1"/>
    <col min="9249" max="9250" width="4.85546875" customWidth="1"/>
    <col min="9251" max="9251" width="6" customWidth="1"/>
    <col min="9252" max="9252" width="5.5703125" customWidth="1"/>
    <col min="9253" max="9255" width="5.28515625" customWidth="1"/>
    <col min="9256" max="9256" width="5" customWidth="1"/>
    <col min="9257" max="9257" width="5.28515625" customWidth="1"/>
    <col min="9258" max="9260" width="5" customWidth="1"/>
    <col min="9261" max="9261" width="4.28515625" customWidth="1"/>
    <col min="9262" max="9262" width="5.28515625" customWidth="1"/>
    <col min="9263" max="9263" width="4.85546875" customWidth="1"/>
    <col min="9264" max="9264" width="4.7109375" customWidth="1"/>
    <col min="9265" max="9265" width="4.85546875" customWidth="1"/>
    <col min="9267" max="9267" width="9.140625" customWidth="1"/>
    <col min="9268" max="9268" width="4.7109375" customWidth="1"/>
    <col min="9269" max="9269" width="5" customWidth="1"/>
    <col min="9270" max="9270" width="5.28515625" customWidth="1"/>
    <col min="9271" max="9271" width="4.7109375" customWidth="1"/>
    <col min="9272" max="9272" width="5" customWidth="1"/>
    <col min="9273" max="9273" width="9.42578125" customWidth="1"/>
    <col min="9274" max="9274" width="4.7109375" customWidth="1"/>
    <col min="9275" max="9275" width="5.28515625" customWidth="1"/>
    <col min="9276" max="9277" width="4.5703125" customWidth="1"/>
    <col min="9278" max="9279" width="5.140625" customWidth="1"/>
    <col min="9280" max="9281" width="4.5703125" customWidth="1"/>
    <col min="9282" max="9282" width="4.42578125" customWidth="1"/>
    <col min="9283" max="9283" width="5.28515625" customWidth="1"/>
    <col min="9284" max="9284" width="5.5703125" customWidth="1"/>
    <col min="9285" max="9285" width="4.5703125" customWidth="1"/>
    <col min="9286" max="9286" width="5.7109375" customWidth="1"/>
    <col min="9288" max="9288" width="5.140625" customWidth="1"/>
    <col min="9289" max="9289" width="6.42578125" customWidth="1"/>
    <col min="9290" max="9290" width="4.5703125" customWidth="1"/>
    <col min="9291" max="9291" width="5.28515625" customWidth="1"/>
    <col min="9292" max="9292" width="9" customWidth="1"/>
    <col min="9296" max="9296" width="16.85546875" bestFit="1" customWidth="1"/>
    <col min="9297" max="9298" width="3.85546875" bestFit="1" customWidth="1"/>
    <col min="9299" max="9299" width="6.28515625" bestFit="1" customWidth="1"/>
    <col min="9300" max="9300" width="3.85546875" bestFit="1" customWidth="1"/>
    <col min="9301" max="9301" width="6" bestFit="1" customWidth="1"/>
    <col min="9302" max="9303" width="6.28515625" bestFit="1" customWidth="1"/>
    <col min="9304" max="9304" width="5" bestFit="1" customWidth="1"/>
    <col min="9305" max="9305" width="3.85546875" bestFit="1" customWidth="1"/>
    <col min="9306" max="9307" width="6.28515625" bestFit="1" customWidth="1"/>
    <col min="9308" max="9308" width="3.85546875" bestFit="1" customWidth="1"/>
    <col min="9309" max="9309" width="5" bestFit="1" customWidth="1"/>
    <col min="9310" max="9311" width="6.28515625" bestFit="1" customWidth="1"/>
    <col min="9312" max="9312" width="3.85546875" bestFit="1" customWidth="1"/>
    <col min="9313" max="9313" width="4.42578125" bestFit="1" customWidth="1"/>
    <col min="9314" max="9314" width="3.85546875" bestFit="1" customWidth="1"/>
    <col min="9316" max="9316" width="9.5703125" bestFit="1" customWidth="1"/>
    <col min="9318" max="9318" width="14.5703125" bestFit="1" customWidth="1"/>
    <col min="9502" max="9502" width="10.42578125" customWidth="1"/>
    <col min="9503" max="9503" width="4.5703125" customWidth="1"/>
    <col min="9504" max="9504" width="4.28515625" customWidth="1"/>
    <col min="9505" max="9506" width="4.85546875" customWidth="1"/>
    <col min="9507" max="9507" width="6" customWidth="1"/>
    <col min="9508" max="9508" width="5.5703125" customWidth="1"/>
    <col min="9509" max="9511" width="5.28515625" customWidth="1"/>
    <col min="9512" max="9512" width="5" customWidth="1"/>
    <col min="9513" max="9513" width="5.28515625" customWidth="1"/>
    <col min="9514" max="9516" width="5" customWidth="1"/>
    <col min="9517" max="9517" width="4.28515625" customWidth="1"/>
    <col min="9518" max="9518" width="5.28515625" customWidth="1"/>
    <col min="9519" max="9519" width="4.85546875" customWidth="1"/>
    <col min="9520" max="9520" width="4.7109375" customWidth="1"/>
    <col min="9521" max="9521" width="4.85546875" customWidth="1"/>
    <col min="9523" max="9523" width="9.140625" customWidth="1"/>
    <col min="9524" max="9524" width="4.7109375" customWidth="1"/>
    <col min="9525" max="9525" width="5" customWidth="1"/>
    <col min="9526" max="9526" width="5.28515625" customWidth="1"/>
    <col min="9527" max="9527" width="4.7109375" customWidth="1"/>
    <col min="9528" max="9528" width="5" customWidth="1"/>
    <col min="9529" max="9529" width="9.42578125" customWidth="1"/>
    <col min="9530" max="9530" width="4.7109375" customWidth="1"/>
    <col min="9531" max="9531" width="5.28515625" customWidth="1"/>
    <col min="9532" max="9533" width="4.5703125" customWidth="1"/>
    <col min="9534" max="9535" width="5.140625" customWidth="1"/>
    <col min="9536" max="9537" width="4.5703125" customWidth="1"/>
    <col min="9538" max="9538" width="4.42578125" customWidth="1"/>
    <col min="9539" max="9539" width="5.28515625" customWidth="1"/>
    <col min="9540" max="9540" width="5.5703125" customWidth="1"/>
    <col min="9541" max="9541" width="4.5703125" customWidth="1"/>
    <col min="9542" max="9542" width="5.7109375" customWidth="1"/>
    <col min="9544" max="9544" width="5.140625" customWidth="1"/>
    <col min="9545" max="9545" width="6.42578125" customWidth="1"/>
    <col min="9546" max="9546" width="4.5703125" customWidth="1"/>
    <col min="9547" max="9547" width="5.28515625" customWidth="1"/>
    <col min="9548" max="9548" width="9" customWidth="1"/>
    <col min="9552" max="9552" width="16.85546875" bestFit="1" customWidth="1"/>
    <col min="9553" max="9554" width="3.85546875" bestFit="1" customWidth="1"/>
    <col min="9555" max="9555" width="6.28515625" bestFit="1" customWidth="1"/>
    <col min="9556" max="9556" width="3.85546875" bestFit="1" customWidth="1"/>
    <col min="9557" max="9557" width="6" bestFit="1" customWidth="1"/>
    <col min="9558" max="9559" width="6.28515625" bestFit="1" customWidth="1"/>
    <col min="9560" max="9560" width="5" bestFit="1" customWidth="1"/>
    <col min="9561" max="9561" width="3.85546875" bestFit="1" customWidth="1"/>
    <col min="9562" max="9563" width="6.28515625" bestFit="1" customWidth="1"/>
    <col min="9564" max="9564" width="3.85546875" bestFit="1" customWidth="1"/>
    <col min="9565" max="9565" width="5" bestFit="1" customWidth="1"/>
    <col min="9566" max="9567" width="6.28515625" bestFit="1" customWidth="1"/>
    <col min="9568" max="9568" width="3.85546875" bestFit="1" customWidth="1"/>
    <col min="9569" max="9569" width="4.42578125" bestFit="1" customWidth="1"/>
    <col min="9570" max="9570" width="3.85546875" bestFit="1" customWidth="1"/>
    <col min="9572" max="9572" width="9.5703125" bestFit="1" customWidth="1"/>
    <col min="9574" max="9574" width="14.5703125" bestFit="1" customWidth="1"/>
    <col min="9758" max="9758" width="10.42578125" customWidth="1"/>
    <col min="9759" max="9759" width="4.5703125" customWidth="1"/>
    <col min="9760" max="9760" width="4.28515625" customWidth="1"/>
    <col min="9761" max="9762" width="4.85546875" customWidth="1"/>
    <col min="9763" max="9763" width="6" customWidth="1"/>
    <col min="9764" max="9764" width="5.5703125" customWidth="1"/>
    <col min="9765" max="9767" width="5.28515625" customWidth="1"/>
    <col min="9768" max="9768" width="5" customWidth="1"/>
    <col min="9769" max="9769" width="5.28515625" customWidth="1"/>
    <col min="9770" max="9772" width="5" customWidth="1"/>
    <col min="9773" max="9773" width="4.28515625" customWidth="1"/>
    <col min="9774" max="9774" width="5.28515625" customWidth="1"/>
    <col min="9775" max="9775" width="4.85546875" customWidth="1"/>
    <col min="9776" max="9776" width="4.7109375" customWidth="1"/>
    <col min="9777" max="9777" width="4.85546875" customWidth="1"/>
    <col min="9779" max="9779" width="9.140625" customWidth="1"/>
    <col min="9780" max="9780" width="4.7109375" customWidth="1"/>
    <col min="9781" max="9781" width="5" customWidth="1"/>
    <col min="9782" max="9782" width="5.28515625" customWidth="1"/>
    <col min="9783" max="9783" width="4.7109375" customWidth="1"/>
    <col min="9784" max="9784" width="5" customWidth="1"/>
    <col min="9785" max="9785" width="9.42578125" customWidth="1"/>
    <col min="9786" max="9786" width="4.7109375" customWidth="1"/>
    <col min="9787" max="9787" width="5.28515625" customWidth="1"/>
    <col min="9788" max="9789" width="4.5703125" customWidth="1"/>
    <col min="9790" max="9791" width="5.140625" customWidth="1"/>
    <col min="9792" max="9793" width="4.5703125" customWidth="1"/>
    <col min="9794" max="9794" width="4.42578125" customWidth="1"/>
    <col min="9795" max="9795" width="5.28515625" customWidth="1"/>
    <col min="9796" max="9796" width="5.5703125" customWidth="1"/>
    <col min="9797" max="9797" width="4.5703125" customWidth="1"/>
    <col min="9798" max="9798" width="5.7109375" customWidth="1"/>
    <col min="9800" max="9800" width="5.140625" customWidth="1"/>
    <col min="9801" max="9801" width="6.42578125" customWidth="1"/>
    <col min="9802" max="9802" width="4.5703125" customWidth="1"/>
    <col min="9803" max="9803" width="5.28515625" customWidth="1"/>
    <col min="9804" max="9804" width="9" customWidth="1"/>
    <col min="9808" max="9808" width="16.85546875" bestFit="1" customWidth="1"/>
    <col min="9809" max="9810" width="3.85546875" bestFit="1" customWidth="1"/>
    <col min="9811" max="9811" width="6.28515625" bestFit="1" customWidth="1"/>
    <col min="9812" max="9812" width="3.85546875" bestFit="1" customWidth="1"/>
    <col min="9813" max="9813" width="6" bestFit="1" customWidth="1"/>
    <col min="9814" max="9815" width="6.28515625" bestFit="1" customWidth="1"/>
    <col min="9816" max="9816" width="5" bestFit="1" customWidth="1"/>
    <col min="9817" max="9817" width="3.85546875" bestFit="1" customWidth="1"/>
    <col min="9818" max="9819" width="6.28515625" bestFit="1" customWidth="1"/>
    <col min="9820" max="9820" width="3.85546875" bestFit="1" customWidth="1"/>
    <col min="9821" max="9821" width="5" bestFit="1" customWidth="1"/>
    <col min="9822" max="9823" width="6.28515625" bestFit="1" customWidth="1"/>
    <col min="9824" max="9824" width="3.85546875" bestFit="1" customWidth="1"/>
    <col min="9825" max="9825" width="4.42578125" bestFit="1" customWidth="1"/>
    <col min="9826" max="9826" width="3.85546875" bestFit="1" customWidth="1"/>
    <col min="9828" max="9828" width="9.5703125" bestFit="1" customWidth="1"/>
    <col min="9830" max="9830" width="14.5703125" bestFit="1" customWidth="1"/>
    <col min="10014" max="10014" width="10.42578125" customWidth="1"/>
    <col min="10015" max="10015" width="4.5703125" customWidth="1"/>
    <col min="10016" max="10016" width="4.28515625" customWidth="1"/>
    <col min="10017" max="10018" width="4.85546875" customWidth="1"/>
    <col min="10019" max="10019" width="6" customWidth="1"/>
    <col min="10020" max="10020" width="5.5703125" customWidth="1"/>
    <col min="10021" max="10023" width="5.28515625" customWidth="1"/>
    <col min="10024" max="10024" width="5" customWidth="1"/>
    <col min="10025" max="10025" width="5.28515625" customWidth="1"/>
    <col min="10026" max="10028" width="5" customWidth="1"/>
    <col min="10029" max="10029" width="4.28515625" customWidth="1"/>
    <col min="10030" max="10030" width="5.28515625" customWidth="1"/>
    <col min="10031" max="10031" width="4.85546875" customWidth="1"/>
    <col min="10032" max="10032" width="4.7109375" customWidth="1"/>
    <col min="10033" max="10033" width="4.85546875" customWidth="1"/>
    <col min="10035" max="10035" width="9.140625" customWidth="1"/>
    <col min="10036" max="10036" width="4.7109375" customWidth="1"/>
    <col min="10037" max="10037" width="5" customWidth="1"/>
    <col min="10038" max="10038" width="5.28515625" customWidth="1"/>
    <col min="10039" max="10039" width="4.7109375" customWidth="1"/>
    <col min="10040" max="10040" width="5" customWidth="1"/>
    <col min="10041" max="10041" width="9.42578125" customWidth="1"/>
    <col min="10042" max="10042" width="4.7109375" customWidth="1"/>
    <col min="10043" max="10043" width="5.28515625" customWidth="1"/>
    <col min="10044" max="10045" width="4.5703125" customWidth="1"/>
    <col min="10046" max="10047" width="5.140625" customWidth="1"/>
    <col min="10048" max="10049" width="4.5703125" customWidth="1"/>
    <col min="10050" max="10050" width="4.42578125" customWidth="1"/>
    <col min="10051" max="10051" width="5.28515625" customWidth="1"/>
    <col min="10052" max="10052" width="5.5703125" customWidth="1"/>
    <col min="10053" max="10053" width="4.5703125" customWidth="1"/>
    <col min="10054" max="10054" width="5.7109375" customWidth="1"/>
    <col min="10056" max="10056" width="5.140625" customWidth="1"/>
    <col min="10057" max="10057" width="6.42578125" customWidth="1"/>
    <col min="10058" max="10058" width="4.5703125" customWidth="1"/>
    <col min="10059" max="10059" width="5.28515625" customWidth="1"/>
    <col min="10060" max="10060" width="9" customWidth="1"/>
    <col min="10064" max="10064" width="16.85546875" bestFit="1" customWidth="1"/>
    <col min="10065" max="10066" width="3.85546875" bestFit="1" customWidth="1"/>
    <col min="10067" max="10067" width="6.28515625" bestFit="1" customWidth="1"/>
    <col min="10068" max="10068" width="3.85546875" bestFit="1" customWidth="1"/>
    <col min="10069" max="10069" width="6" bestFit="1" customWidth="1"/>
    <col min="10070" max="10071" width="6.28515625" bestFit="1" customWidth="1"/>
    <col min="10072" max="10072" width="5" bestFit="1" customWidth="1"/>
    <col min="10073" max="10073" width="3.85546875" bestFit="1" customWidth="1"/>
    <col min="10074" max="10075" width="6.28515625" bestFit="1" customWidth="1"/>
    <col min="10076" max="10076" width="3.85546875" bestFit="1" customWidth="1"/>
    <col min="10077" max="10077" width="5" bestFit="1" customWidth="1"/>
    <col min="10078" max="10079" width="6.28515625" bestFit="1" customWidth="1"/>
    <col min="10080" max="10080" width="3.85546875" bestFit="1" customWidth="1"/>
    <col min="10081" max="10081" width="4.42578125" bestFit="1" customWidth="1"/>
    <col min="10082" max="10082" width="3.85546875" bestFit="1" customWidth="1"/>
    <col min="10084" max="10084" width="9.5703125" bestFit="1" customWidth="1"/>
    <col min="10086" max="10086" width="14.5703125" bestFit="1" customWidth="1"/>
    <col min="10270" max="10270" width="10.42578125" customWidth="1"/>
    <col min="10271" max="10271" width="4.5703125" customWidth="1"/>
    <col min="10272" max="10272" width="4.28515625" customWidth="1"/>
    <col min="10273" max="10274" width="4.85546875" customWidth="1"/>
    <col min="10275" max="10275" width="6" customWidth="1"/>
    <col min="10276" max="10276" width="5.5703125" customWidth="1"/>
    <col min="10277" max="10279" width="5.28515625" customWidth="1"/>
    <col min="10280" max="10280" width="5" customWidth="1"/>
    <col min="10281" max="10281" width="5.28515625" customWidth="1"/>
    <col min="10282" max="10284" width="5" customWidth="1"/>
    <col min="10285" max="10285" width="4.28515625" customWidth="1"/>
    <col min="10286" max="10286" width="5.28515625" customWidth="1"/>
    <col min="10287" max="10287" width="4.85546875" customWidth="1"/>
    <col min="10288" max="10288" width="4.7109375" customWidth="1"/>
    <col min="10289" max="10289" width="4.85546875" customWidth="1"/>
    <col min="10291" max="10291" width="9.140625" customWidth="1"/>
    <col min="10292" max="10292" width="4.7109375" customWidth="1"/>
    <col min="10293" max="10293" width="5" customWidth="1"/>
    <col min="10294" max="10294" width="5.28515625" customWidth="1"/>
    <col min="10295" max="10295" width="4.7109375" customWidth="1"/>
    <col min="10296" max="10296" width="5" customWidth="1"/>
    <col min="10297" max="10297" width="9.42578125" customWidth="1"/>
    <col min="10298" max="10298" width="4.7109375" customWidth="1"/>
    <col min="10299" max="10299" width="5.28515625" customWidth="1"/>
    <col min="10300" max="10301" width="4.5703125" customWidth="1"/>
    <col min="10302" max="10303" width="5.140625" customWidth="1"/>
    <col min="10304" max="10305" width="4.5703125" customWidth="1"/>
    <col min="10306" max="10306" width="4.42578125" customWidth="1"/>
    <col min="10307" max="10307" width="5.28515625" customWidth="1"/>
    <col min="10308" max="10308" width="5.5703125" customWidth="1"/>
    <col min="10309" max="10309" width="4.5703125" customWidth="1"/>
    <col min="10310" max="10310" width="5.7109375" customWidth="1"/>
    <col min="10312" max="10312" width="5.140625" customWidth="1"/>
    <col min="10313" max="10313" width="6.42578125" customWidth="1"/>
    <col min="10314" max="10314" width="4.5703125" customWidth="1"/>
    <col min="10315" max="10315" width="5.28515625" customWidth="1"/>
    <col min="10316" max="10316" width="9" customWidth="1"/>
    <col min="10320" max="10320" width="16.85546875" bestFit="1" customWidth="1"/>
    <col min="10321" max="10322" width="3.85546875" bestFit="1" customWidth="1"/>
    <col min="10323" max="10323" width="6.28515625" bestFit="1" customWidth="1"/>
    <col min="10324" max="10324" width="3.85546875" bestFit="1" customWidth="1"/>
    <col min="10325" max="10325" width="6" bestFit="1" customWidth="1"/>
    <col min="10326" max="10327" width="6.28515625" bestFit="1" customWidth="1"/>
    <col min="10328" max="10328" width="5" bestFit="1" customWidth="1"/>
    <col min="10329" max="10329" width="3.85546875" bestFit="1" customWidth="1"/>
    <col min="10330" max="10331" width="6.28515625" bestFit="1" customWidth="1"/>
    <col min="10332" max="10332" width="3.85546875" bestFit="1" customWidth="1"/>
    <col min="10333" max="10333" width="5" bestFit="1" customWidth="1"/>
    <col min="10334" max="10335" width="6.28515625" bestFit="1" customWidth="1"/>
    <col min="10336" max="10336" width="3.85546875" bestFit="1" customWidth="1"/>
    <col min="10337" max="10337" width="4.42578125" bestFit="1" customWidth="1"/>
    <col min="10338" max="10338" width="3.85546875" bestFit="1" customWidth="1"/>
    <col min="10340" max="10340" width="9.5703125" bestFit="1" customWidth="1"/>
    <col min="10342" max="10342" width="14.5703125" bestFit="1" customWidth="1"/>
    <col min="10526" max="10526" width="10.42578125" customWidth="1"/>
    <col min="10527" max="10527" width="4.5703125" customWidth="1"/>
    <col min="10528" max="10528" width="4.28515625" customWidth="1"/>
    <col min="10529" max="10530" width="4.85546875" customWidth="1"/>
    <col min="10531" max="10531" width="6" customWidth="1"/>
    <col min="10532" max="10532" width="5.5703125" customWidth="1"/>
    <col min="10533" max="10535" width="5.28515625" customWidth="1"/>
    <col min="10536" max="10536" width="5" customWidth="1"/>
    <col min="10537" max="10537" width="5.28515625" customWidth="1"/>
    <col min="10538" max="10540" width="5" customWidth="1"/>
    <col min="10541" max="10541" width="4.28515625" customWidth="1"/>
    <col min="10542" max="10542" width="5.28515625" customWidth="1"/>
    <col min="10543" max="10543" width="4.85546875" customWidth="1"/>
    <col min="10544" max="10544" width="4.7109375" customWidth="1"/>
    <col min="10545" max="10545" width="4.85546875" customWidth="1"/>
    <col min="10547" max="10547" width="9.140625" customWidth="1"/>
    <col min="10548" max="10548" width="4.7109375" customWidth="1"/>
    <col min="10549" max="10549" width="5" customWidth="1"/>
    <col min="10550" max="10550" width="5.28515625" customWidth="1"/>
    <col min="10551" max="10551" width="4.7109375" customWidth="1"/>
    <col min="10552" max="10552" width="5" customWidth="1"/>
    <col min="10553" max="10553" width="9.42578125" customWidth="1"/>
    <col min="10554" max="10554" width="4.7109375" customWidth="1"/>
    <col min="10555" max="10555" width="5.28515625" customWidth="1"/>
    <col min="10556" max="10557" width="4.5703125" customWidth="1"/>
    <col min="10558" max="10559" width="5.140625" customWidth="1"/>
    <col min="10560" max="10561" width="4.5703125" customWidth="1"/>
    <col min="10562" max="10562" width="4.42578125" customWidth="1"/>
    <col min="10563" max="10563" width="5.28515625" customWidth="1"/>
    <col min="10564" max="10564" width="5.5703125" customWidth="1"/>
    <col min="10565" max="10565" width="4.5703125" customWidth="1"/>
    <col min="10566" max="10566" width="5.7109375" customWidth="1"/>
    <col min="10568" max="10568" width="5.140625" customWidth="1"/>
    <col min="10569" max="10569" width="6.42578125" customWidth="1"/>
    <col min="10570" max="10570" width="4.5703125" customWidth="1"/>
    <col min="10571" max="10571" width="5.28515625" customWidth="1"/>
    <col min="10572" max="10572" width="9" customWidth="1"/>
    <col min="10576" max="10576" width="16.85546875" bestFit="1" customWidth="1"/>
    <col min="10577" max="10578" width="3.85546875" bestFit="1" customWidth="1"/>
    <col min="10579" max="10579" width="6.28515625" bestFit="1" customWidth="1"/>
    <col min="10580" max="10580" width="3.85546875" bestFit="1" customWidth="1"/>
    <col min="10581" max="10581" width="6" bestFit="1" customWidth="1"/>
    <col min="10582" max="10583" width="6.28515625" bestFit="1" customWidth="1"/>
    <col min="10584" max="10584" width="5" bestFit="1" customWidth="1"/>
    <col min="10585" max="10585" width="3.85546875" bestFit="1" customWidth="1"/>
    <col min="10586" max="10587" width="6.28515625" bestFit="1" customWidth="1"/>
    <col min="10588" max="10588" width="3.85546875" bestFit="1" customWidth="1"/>
    <col min="10589" max="10589" width="5" bestFit="1" customWidth="1"/>
    <col min="10590" max="10591" width="6.28515625" bestFit="1" customWidth="1"/>
    <col min="10592" max="10592" width="3.85546875" bestFit="1" customWidth="1"/>
    <col min="10593" max="10593" width="4.42578125" bestFit="1" customWidth="1"/>
    <col min="10594" max="10594" width="3.85546875" bestFit="1" customWidth="1"/>
    <col min="10596" max="10596" width="9.5703125" bestFit="1" customWidth="1"/>
    <col min="10598" max="10598" width="14.5703125" bestFit="1" customWidth="1"/>
    <col min="10782" max="10782" width="10.42578125" customWidth="1"/>
    <col min="10783" max="10783" width="4.5703125" customWidth="1"/>
    <col min="10784" max="10784" width="4.28515625" customWidth="1"/>
    <col min="10785" max="10786" width="4.85546875" customWidth="1"/>
    <col min="10787" max="10787" width="6" customWidth="1"/>
    <col min="10788" max="10788" width="5.5703125" customWidth="1"/>
    <col min="10789" max="10791" width="5.28515625" customWidth="1"/>
    <col min="10792" max="10792" width="5" customWidth="1"/>
    <col min="10793" max="10793" width="5.28515625" customWidth="1"/>
    <col min="10794" max="10796" width="5" customWidth="1"/>
    <col min="10797" max="10797" width="4.28515625" customWidth="1"/>
    <col min="10798" max="10798" width="5.28515625" customWidth="1"/>
    <col min="10799" max="10799" width="4.85546875" customWidth="1"/>
    <col min="10800" max="10800" width="4.7109375" customWidth="1"/>
    <col min="10801" max="10801" width="4.85546875" customWidth="1"/>
    <col min="10803" max="10803" width="9.140625" customWidth="1"/>
    <col min="10804" max="10804" width="4.7109375" customWidth="1"/>
    <col min="10805" max="10805" width="5" customWidth="1"/>
    <col min="10806" max="10806" width="5.28515625" customWidth="1"/>
    <col min="10807" max="10807" width="4.7109375" customWidth="1"/>
    <col min="10808" max="10808" width="5" customWidth="1"/>
    <col min="10809" max="10809" width="9.42578125" customWidth="1"/>
    <col min="10810" max="10810" width="4.7109375" customWidth="1"/>
    <col min="10811" max="10811" width="5.28515625" customWidth="1"/>
    <col min="10812" max="10813" width="4.5703125" customWidth="1"/>
    <col min="10814" max="10815" width="5.140625" customWidth="1"/>
    <col min="10816" max="10817" width="4.5703125" customWidth="1"/>
    <col min="10818" max="10818" width="4.42578125" customWidth="1"/>
    <col min="10819" max="10819" width="5.28515625" customWidth="1"/>
    <col min="10820" max="10820" width="5.5703125" customWidth="1"/>
    <col min="10821" max="10821" width="4.5703125" customWidth="1"/>
    <col min="10822" max="10822" width="5.7109375" customWidth="1"/>
    <col min="10824" max="10824" width="5.140625" customWidth="1"/>
    <col min="10825" max="10825" width="6.42578125" customWidth="1"/>
    <col min="10826" max="10826" width="4.5703125" customWidth="1"/>
    <col min="10827" max="10827" width="5.28515625" customWidth="1"/>
    <col min="10828" max="10828" width="9" customWidth="1"/>
    <col min="10832" max="10832" width="16.85546875" bestFit="1" customWidth="1"/>
    <col min="10833" max="10834" width="3.85546875" bestFit="1" customWidth="1"/>
    <col min="10835" max="10835" width="6.28515625" bestFit="1" customWidth="1"/>
    <col min="10836" max="10836" width="3.85546875" bestFit="1" customWidth="1"/>
    <col min="10837" max="10837" width="6" bestFit="1" customWidth="1"/>
    <col min="10838" max="10839" width="6.28515625" bestFit="1" customWidth="1"/>
    <col min="10840" max="10840" width="5" bestFit="1" customWidth="1"/>
    <col min="10841" max="10841" width="3.85546875" bestFit="1" customWidth="1"/>
    <col min="10842" max="10843" width="6.28515625" bestFit="1" customWidth="1"/>
    <col min="10844" max="10844" width="3.85546875" bestFit="1" customWidth="1"/>
    <col min="10845" max="10845" width="5" bestFit="1" customWidth="1"/>
    <col min="10846" max="10847" width="6.28515625" bestFit="1" customWidth="1"/>
    <col min="10848" max="10848" width="3.85546875" bestFit="1" customWidth="1"/>
    <col min="10849" max="10849" width="4.42578125" bestFit="1" customWidth="1"/>
    <col min="10850" max="10850" width="3.85546875" bestFit="1" customWidth="1"/>
    <col min="10852" max="10852" width="9.5703125" bestFit="1" customWidth="1"/>
    <col min="10854" max="10854" width="14.5703125" bestFit="1" customWidth="1"/>
    <col min="11038" max="11038" width="10.42578125" customWidth="1"/>
    <col min="11039" max="11039" width="4.5703125" customWidth="1"/>
    <col min="11040" max="11040" width="4.28515625" customWidth="1"/>
    <col min="11041" max="11042" width="4.85546875" customWidth="1"/>
    <col min="11043" max="11043" width="6" customWidth="1"/>
    <col min="11044" max="11044" width="5.5703125" customWidth="1"/>
    <col min="11045" max="11047" width="5.28515625" customWidth="1"/>
    <col min="11048" max="11048" width="5" customWidth="1"/>
    <col min="11049" max="11049" width="5.28515625" customWidth="1"/>
    <col min="11050" max="11052" width="5" customWidth="1"/>
    <col min="11053" max="11053" width="4.28515625" customWidth="1"/>
    <col min="11054" max="11054" width="5.28515625" customWidth="1"/>
    <col min="11055" max="11055" width="4.85546875" customWidth="1"/>
    <col min="11056" max="11056" width="4.7109375" customWidth="1"/>
    <col min="11057" max="11057" width="4.85546875" customWidth="1"/>
    <col min="11059" max="11059" width="9.140625" customWidth="1"/>
    <col min="11060" max="11060" width="4.7109375" customWidth="1"/>
    <col min="11061" max="11061" width="5" customWidth="1"/>
    <col min="11062" max="11062" width="5.28515625" customWidth="1"/>
    <col min="11063" max="11063" width="4.7109375" customWidth="1"/>
    <col min="11064" max="11064" width="5" customWidth="1"/>
    <col min="11065" max="11065" width="9.42578125" customWidth="1"/>
    <col min="11066" max="11066" width="4.7109375" customWidth="1"/>
    <col min="11067" max="11067" width="5.28515625" customWidth="1"/>
    <col min="11068" max="11069" width="4.5703125" customWidth="1"/>
    <col min="11070" max="11071" width="5.140625" customWidth="1"/>
    <col min="11072" max="11073" width="4.5703125" customWidth="1"/>
    <col min="11074" max="11074" width="4.42578125" customWidth="1"/>
    <col min="11075" max="11075" width="5.28515625" customWidth="1"/>
    <col min="11076" max="11076" width="5.5703125" customWidth="1"/>
    <col min="11077" max="11077" width="4.5703125" customWidth="1"/>
    <col min="11078" max="11078" width="5.7109375" customWidth="1"/>
    <col min="11080" max="11080" width="5.140625" customWidth="1"/>
    <col min="11081" max="11081" width="6.42578125" customWidth="1"/>
    <col min="11082" max="11082" width="4.5703125" customWidth="1"/>
    <col min="11083" max="11083" width="5.28515625" customWidth="1"/>
    <col min="11084" max="11084" width="9" customWidth="1"/>
    <col min="11088" max="11088" width="16.85546875" bestFit="1" customWidth="1"/>
    <col min="11089" max="11090" width="3.85546875" bestFit="1" customWidth="1"/>
    <col min="11091" max="11091" width="6.28515625" bestFit="1" customWidth="1"/>
    <col min="11092" max="11092" width="3.85546875" bestFit="1" customWidth="1"/>
    <col min="11093" max="11093" width="6" bestFit="1" customWidth="1"/>
    <col min="11094" max="11095" width="6.28515625" bestFit="1" customWidth="1"/>
    <col min="11096" max="11096" width="5" bestFit="1" customWidth="1"/>
    <col min="11097" max="11097" width="3.85546875" bestFit="1" customWidth="1"/>
    <col min="11098" max="11099" width="6.28515625" bestFit="1" customWidth="1"/>
    <col min="11100" max="11100" width="3.85546875" bestFit="1" customWidth="1"/>
    <col min="11101" max="11101" width="5" bestFit="1" customWidth="1"/>
    <col min="11102" max="11103" width="6.28515625" bestFit="1" customWidth="1"/>
    <col min="11104" max="11104" width="3.85546875" bestFit="1" customWidth="1"/>
    <col min="11105" max="11105" width="4.42578125" bestFit="1" customWidth="1"/>
    <col min="11106" max="11106" width="3.85546875" bestFit="1" customWidth="1"/>
    <col min="11108" max="11108" width="9.5703125" bestFit="1" customWidth="1"/>
    <col min="11110" max="11110" width="14.5703125" bestFit="1" customWidth="1"/>
    <col min="11294" max="11294" width="10.42578125" customWidth="1"/>
    <col min="11295" max="11295" width="4.5703125" customWidth="1"/>
    <col min="11296" max="11296" width="4.28515625" customWidth="1"/>
    <col min="11297" max="11298" width="4.85546875" customWidth="1"/>
    <col min="11299" max="11299" width="6" customWidth="1"/>
    <col min="11300" max="11300" width="5.5703125" customWidth="1"/>
    <col min="11301" max="11303" width="5.28515625" customWidth="1"/>
    <col min="11304" max="11304" width="5" customWidth="1"/>
    <col min="11305" max="11305" width="5.28515625" customWidth="1"/>
    <col min="11306" max="11308" width="5" customWidth="1"/>
    <col min="11309" max="11309" width="4.28515625" customWidth="1"/>
    <col min="11310" max="11310" width="5.28515625" customWidth="1"/>
    <col min="11311" max="11311" width="4.85546875" customWidth="1"/>
    <col min="11312" max="11312" width="4.7109375" customWidth="1"/>
    <col min="11313" max="11313" width="4.85546875" customWidth="1"/>
    <col min="11315" max="11315" width="9.140625" customWidth="1"/>
    <col min="11316" max="11316" width="4.7109375" customWidth="1"/>
    <col min="11317" max="11317" width="5" customWidth="1"/>
    <col min="11318" max="11318" width="5.28515625" customWidth="1"/>
    <col min="11319" max="11319" width="4.7109375" customWidth="1"/>
    <col min="11320" max="11320" width="5" customWidth="1"/>
    <col min="11321" max="11321" width="9.42578125" customWidth="1"/>
    <col min="11322" max="11322" width="4.7109375" customWidth="1"/>
    <col min="11323" max="11323" width="5.28515625" customWidth="1"/>
    <col min="11324" max="11325" width="4.5703125" customWidth="1"/>
    <col min="11326" max="11327" width="5.140625" customWidth="1"/>
    <col min="11328" max="11329" width="4.5703125" customWidth="1"/>
    <col min="11330" max="11330" width="4.42578125" customWidth="1"/>
    <col min="11331" max="11331" width="5.28515625" customWidth="1"/>
    <col min="11332" max="11332" width="5.5703125" customWidth="1"/>
    <col min="11333" max="11333" width="4.5703125" customWidth="1"/>
    <col min="11334" max="11334" width="5.7109375" customWidth="1"/>
    <col min="11336" max="11336" width="5.140625" customWidth="1"/>
    <col min="11337" max="11337" width="6.42578125" customWidth="1"/>
    <col min="11338" max="11338" width="4.5703125" customWidth="1"/>
    <col min="11339" max="11339" width="5.28515625" customWidth="1"/>
    <col min="11340" max="11340" width="9" customWidth="1"/>
    <col min="11344" max="11344" width="16.85546875" bestFit="1" customWidth="1"/>
    <col min="11345" max="11346" width="3.85546875" bestFit="1" customWidth="1"/>
    <col min="11347" max="11347" width="6.28515625" bestFit="1" customWidth="1"/>
    <col min="11348" max="11348" width="3.85546875" bestFit="1" customWidth="1"/>
    <col min="11349" max="11349" width="6" bestFit="1" customWidth="1"/>
    <col min="11350" max="11351" width="6.28515625" bestFit="1" customWidth="1"/>
    <col min="11352" max="11352" width="5" bestFit="1" customWidth="1"/>
    <col min="11353" max="11353" width="3.85546875" bestFit="1" customWidth="1"/>
    <col min="11354" max="11355" width="6.28515625" bestFit="1" customWidth="1"/>
    <col min="11356" max="11356" width="3.85546875" bestFit="1" customWidth="1"/>
    <col min="11357" max="11357" width="5" bestFit="1" customWidth="1"/>
    <col min="11358" max="11359" width="6.28515625" bestFit="1" customWidth="1"/>
    <col min="11360" max="11360" width="3.85546875" bestFit="1" customWidth="1"/>
    <col min="11361" max="11361" width="4.42578125" bestFit="1" customWidth="1"/>
    <col min="11362" max="11362" width="3.85546875" bestFit="1" customWidth="1"/>
    <col min="11364" max="11364" width="9.5703125" bestFit="1" customWidth="1"/>
    <col min="11366" max="11366" width="14.5703125" bestFit="1" customWidth="1"/>
    <col min="11550" max="11550" width="10.42578125" customWidth="1"/>
    <col min="11551" max="11551" width="4.5703125" customWidth="1"/>
    <col min="11552" max="11552" width="4.28515625" customWidth="1"/>
    <col min="11553" max="11554" width="4.85546875" customWidth="1"/>
    <col min="11555" max="11555" width="6" customWidth="1"/>
    <col min="11556" max="11556" width="5.5703125" customWidth="1"/>
    <col min="11557" max="11559" width="5.28515625" customWidth="1"/>
    <col min="11560" max="11560" width="5" customWidth="1"/>
    <col min="11561" max="11561" width="5.28515625" customWidth="1"/>
    <col min="11562" max="11564" width="5" customWidth="1"/>
    <col min="11565" max="11565" width="4.28515625" customWidth="1"/>
    <col min="11566" max="11566" width="5.28515625" customWidth="1"/>
    <col min="11567" max="11567" width="4.85546875" customWidth="1"/>
    <col min="11568" max="11568" width="4.7109375" customWidth="1"/>
    <col min="11569" max="11569" width="4.85546875" customWidth="1"/>
    <col min="11571" max="11571" width="9.140625" customWidth="1"/>
    <col min="11572" max="11572" width="4.7109375" customWidth="1"/>
    <col min="11573" max="11573" width="5" customWidth="1"/>
    <col min="11574" max="11574" width="5.28515625" customWidth="1"/>
    <col min="11575" max="11575" width="4.7109375" customWidth="1"/>
    <col min="11576" max="11576" width="5" customWidth="1"/>
    <col min="11577" max="11577" width="9.42578125" customWidth="1"/>
    <col min="11578" max="11578" width="4.7109375" customWidth="1"/>
    <col min="11579" max="11579" width="5.28515625" customWidth="1"/>
    <col min="11580" max="11581" width="4.5703125" customWidth="1"/>
    <col min="11582" max="11583" width="5.140625" customWidth="1"/>
    <col min="11584" max="11585" width="4.5703125" customWidth="1"/>
    <col min="11586" max="11586" width="4.42578125" customWidth="1"/>
    <col min="11587" max="11587" width="5.28515625" customWidth="1"/>
    <col min="11588" max="11588" width="5.5703125" customWidth="1"/>
    <col min="11589" max="11589" width="4.5703125" customWidth="1"/>
    <col min="11590" max="11590" width="5.7109375" customWidth="1"/>
    <col min="11592" max="11592" width="5.140625" customWidth="1"/>
    <col min="11593" max="11593" width="6.42578125" customWidth="1"/>
    <col min="11594" max="11594" width="4.5703125" customWidth="1"/>
    <col min="11595" max="11595" width="5.28515625" customWidth="1"/>
    <col min="11596" max="11596" width="9" customWidth="1"/>
    <col min="11600" max="11600" width="16.85546875" bestFit="1" customWidth="1"/>
    <col min="11601" max="11602" width="3.85546875" bestFit="1" customWidth="1"/>
    <col min="11603" max="11603" width="6.28515625" bestFit="1" customWidth="1"/>
    <col min="11604" max="11604" width="3.85546875" bestFit="1" customWidth="1"/>
    <col min="11605" max="11605" width="6" bestFit="1" customWidth="1"/>
    <col min="11606" max="11607" width="6.28515625" bestFit="1" customWidth="1"/>
    <col min="11608" max="11608" width="5" bestFit="1" customWidth="1"/>
    <col min="11609" max="11609" width="3.85546875" bestFit="1" customWidth="1"/>
    <col min="11610" max="11611" width="6.28515625" bestFit="1" customWidth="1"/>
    <col min="11612" max="11612" width="3.85546875" bestFit="1" customWidth="1"/>
    <col min="11613" max="11613" width="5" bestFit="1" customWidth="1"/>
    <col min="11614" max="11615" width="6.28515625" bestFit="1" customWidth="1"/>
    <col min="11616" max="11616" width="3.85546875" bestFit="1" customWidth="1"/>
    <col min="11617" max="11617" width="4.42578125" bestFit="1" customWidth="1"/>
    <col min="11618" max="11618" width="3.85546875" bestFit="1" customWidth="1"/>
    <col min="11620" max="11620" width="9.5703125" bestFit="1" customWidth="1"/>
    <col min="11622" max="11622" width="14.5703125" bestFit="1" customWidth="1"/>
    <col min="11806" max="11806" width="10.42578125" customWidth="1"/>
    <col min="11807" max="11807" width="4.5703125" customWidth="1"/>
    <col min="11808" max="11808" width="4.28515625" customWidth="1"/>
    <col min="11809" max="11810" width="4.85546875" customWidth="1"/>
    <col min="11811" max="11811" width="6" customWidth="1"/>
    <col min="11812" max="11812" width="5.5703125" customWidth="1"/>
    <col min="11813" max="11815" width="5.28515625" customWidth="1"/>
    <col min="11816" max="11816" width="5" customWidth="1"/>
    <col min="11817" max="11817" width="5.28515625" customWidth="1"/>
    <col min="11818" max="11820" width="5" customWidth="1"/>
    <col min="11821" max="11821" width="4.28515625" customWidth="1"/>
    <col min="11822" max="11822" width="5.28515625" customWidth="1"/>
    <col min="11823" max="11823" width="4.85546875" customWidth="1"/>
    <col min="11824" max="11824" width="4.7109375" customWidth="1"/>
    <col min="11825" max="11825" width="4.85546875" customWidth="1"/>
    <col min="11827" max="11827" width="9.140625" customWidth="1"/>
    <col min="11828" max="11828" width="4.7109375" customWidth="1"/>
    <col min="11829" max="11829" width="5" customWidth="1"/>
    <col min="11830" max="11830" width="5.28515625" customWidth="1"/>
    <col min="11831" max="11831" width="4.7109375" customWidth="1"/>
    <col min="11832" max="11832" width="5" customWidth="1"/>
    <col min="11833" max="11833" width="9.42578125" customWidth="1"/>
    <col min="11834" max="11834" width="4.7109375" customWidth="1"/>
    <col min="11835" max="11835" width="5.28515625" customWidth="1"/>
    <col min="11836" max="11837" width="4.5703125" customWidth="1"/>
    <col min="11838" max="11839" width="5.140625" customWidth="1"/>
    <col min="11840" max="11841" width="4.5703125" customWidth="1"/>
    <col min="11842" max="11842" width="4.42578125" customWidth="1"/>
    <col min="11843" max="11843" width="5.28515625" customWidth="1"/>
    <col min="11844" max="11844" width="5.5703125" customWidth="1"/>
    <col min="11845" max="11845" width="4.5703125" customWidth="1"/>
    <col min="11846" max="11846" width="5.7109375" customWidth="1"/>
    <col min="11848" max="11848" width="5.140625" customWidth="1"/>
    <col min="11849" max="11849" width="6.42578125" customWidth="1"/>
    <col min="11850" max="11850" width="4.5703125" customWidth="1"/>
    <col min="11851" max="11851" width="5.28515625" customWidth="1"/>
    <col min="11852" max="11852" width="9" customWidth="1"/>
    <col min="11856" max="11856" width="16.85546875" bestFit="1" customWidth="1"/>
    <col min="11857" max="11858" width="3.85546875" bestFit="1" customWidth="1"/>
    <col min="11859" max="11859" width="6.28515625" bestFit="1" customWidth="1"/>
    <col min="11860" max="11860" width="3.85546875" bestFit="1" customWidth="1"/>
    <col min="11861" max="11861" width="6" bestFit="1" customWidth="1"/>
    <col min="11862" max="11863" width="6.28515625" bestFit="1" customWidth="1"/>
    <col min="11864" max="11864" width="5" bestFit="1" customWidth="1"/>
    <col min="11865" max="11865" width="3.85546875" bestFit="1" customWidth="1"/>
    <col min="11866" max="11867" width="6.28515625" bestFit="1" customWidth="1"/>
    <col min="11868" max="11868" width="3.85546875" bestFit="1" customWidth="1"/>
    <col min="11869" max="11869" width="5" bestFit="1" customWidth="1"/>
    <col min="11870" max="11871" width="6.28515625" bestFit="1" customWidth="1"/>
    <col min="11872" max="11872" width="3.85546875" bestFit="1" customWidth="1"/>
    <col min="11873" max="11873" width="4.42578125" bestFit="1" customWidth="1"/>
    <col min="11874" max="11874" width="3.85546875" bestFit="1" customWidth="1"/>
    <col min="11876" max="11876" width="9.5703125" bestFit="1" customWidth="1"/>
    <col min="11878" max="11878" width="14.5703125" bestFit="1" customWidth="1"/>
    <col min="12062" max="12062" width="10.42578125" customWidth="1"/>
    <col min="12063" max="12063" width="4.5703125" customWidth="1"/>
    <col min="12064" max="12064" width="4.28515625" customWidth="1"/>
    <col min="12065" max="12066" width="4.85546875" customWidth="1"/>
    <col min="12067" max="12067" width="6" customWidth="1"/>
    <col min="12068" max="12068" width="5.5703125" customWidth="1"/>
    <col min="12069" max="12071" width="5.28515625" customWidth="1"/>
    <col min="12072" max="12072" width="5" customWidth="1"/>
    <col min="12073" max="12073" width="5.28515625" customWidth="1"/>
    <col min="12074" max="12076" width="5" customWidth="1"/>
    <col min="12077" max="12077" width="4.28515625" customWidth="1"/>
    <col min="12078" max="12078" width="5.28515625" customWidth="1"/>
    <col min="12079" max="12079" width="4.85546875" customWidth="1"/>
    <col min="12080" max="12080" width="4.7109375" customWidth="1"/>
    <col min="12081" max="12081" width="4.85546875" customWidth="1"/>
    <col min="12083" max="12083" width="9.140625" customWidth="1"/>
    <col min="12084" max="12084" width="4.7109375" customWidth="1"/>
    <col min="12085" max="12085" width="5" customWidth="1"/>
    <col min="12086" max="12086" width="5.28515625" customWidth="1"/>
    <col min="12087" max="12087" width="4.7109375" customWidth="1"/>
    <col min="12088" max="12088" width="5" customWidth="1"/>
    <col min="12089" max="12089" width="9.42578125" customWidth="1"/>
    <col min="12090" max="12090" width="4.7109375" customWidth="1"/>
    <col min="12091" max="12091" width="5.28515625" customWidth="1"/>
    <col min="12092" max="12093" width="4.5703125" customWidth="1"/>
    <col min="12094" max="12095" width="5.140625" customWidth="1"/>
    <col min="12096" max="12097" width="4.5703125" customWidth="1"/>
    <col min="12098" max="12098" width="4.42578125" customWidth="1"/>
    <col min="12099" max="12099" width="5.28515625" customWidth="1"/>
    <col min="12100" max="12100" width="5.5703125" customWidth="1"/>
    <col min="12101" max="12101" width="4.5703125" customWidth="1"/>
    <col min="12102" max="12102" width="5.7109375" customWidth="1"/>
    <col min="12104" max="12104" width="5.140625" customWidth="1"/>
    <col min="12105" max="12105" width="6.42578125" customWidth="1"/>
    <col min="12106" max="12106" width="4.5703125" customWidth="1"/>
    <col min="12107" max="12107" width="5.28515625" customWidth="1"/>
    <col min="12108" max="12108" width="9" customWidth="1"/>
    <col min="12112" max="12112" width="16.85546875" bestFit="1" customWidth="1"/>
    <col min="12113" max="12114" width="3.85546875" bestFit="1" customWidth="1"/>
    <col min="12115" max="12115" width="6.28515625" bestFit="1" customWidth="1"/>
    <col min="12116" max="12116" width="3.85546875" bestFit="1" customWidth="1"/>
    <col min="12117" max="12117" width="6" bestFit="1" customWidth="1"/>
    <col min="12118" max="12119" width="6.28515625" bestFit="1" customWidth="1"/>
    <col min="12120" max="12120" width="5" bestFit="1" customWidth="1"/>
    <col min="12121" max="12121" width="3.85546875" bestFit="1" customWidth="1"/>
    <col min="12122" max="12123" width="6.28515625" bestFit="1" customWidth="1"/>
    <col min="12124" max="12124" width="3.85546875" bestFit="1" customWidth="1"/>
    <col min="12125" max="12125" width="5" bestFit="1" customWidth="1"/>
    <col min="12126" max="12127" width="6.28515625" bestFit="1" customWidth="1"/>
    <col min="12128" max="12128" width="3.85546875" bestFit="1" customWidth="1"/>
    <col min="12129" max="12129" width="4.42578125" bestFit="1" customWidth="1"/>
    <col min="12130" max="12130" width="3.85546875" bestFit="1" customWidth="1"/>
    <col min="12132" max="12132" width="9.5703125" bestFit="1" customWidth="1"/>
    <col min="12134" max="12134" width="14.5703125" bestFit="1" customWidth="1"/>
    <col min="12318" max="12318" width="10.42578125" customWidth="1"/>
    <col min="12319" max="12319" width="4.5703125" customWidth="1"/>
    <col min="12320" max="12320" width="4.28515625" customWidth="1"/>
    <col min="12321" max="12322" width="4.85546875" customWidth="1"/>
    <col min="12323" max="12323" width="6" customWidth="1"/>
    <col min="12324" max="12324" width="5.5703125" customWidth="1"/>
    <col min="12325" max="12327" width="5.28515625" customWidth="1"/>
    <col min="12328" max="12328" width="5" customWidth="1"/>
    <col min="12329" max="12329" width="5.28515625" customWidth="1"/>
    <col min="12330" max="12332" width="5" customWidth="1"/>
    <col min="12333" max="12333" width="4.28515625" customWidth="1"/>
    <col min="12334" max="12334" width="5.28515625" customWidth="1"/>
    <col min="12335" max="12335" width="4.85546875" customWidth="1"/>
    <col min="12336" max="12336" width="4.7109375" customWidth="1"/>
    <col min="12337" max="12337" width="4.85546875" customWidth="1"/>
    <col min="12339" max="12339" width="9.140625" customWidth="1"/>
    <col min="12340" max="12340" width="4.7109375" customWidth="1"/>
    <col min="12341" max="12341" width="5" customWidth="1"/>
    <col min="12342" max="12342" width="5.28515625" customWidth="1"/>
    <col min="12343" max="12343" width="4.7109375" customWidth="1"/>
    <col min="12344" max="12344" width="5" customWidth="1"/>
    <col min="12345" max="12345" width="9.42578125" customWidth="1"/>
    <col min="12346" max="12346" width="4.7109375" customWidth="1"/>
    <col min="12347" max="12347" width="5.28515625" customWidth="1"/>
    <col min="12348" max="12349" width="4.5703125" customWidth="1"/>
    <col min="12350" max="12351" width="5.140625" customWidth="1"/>
    <col min="12352" max="12353" width="4.5703125" customWidth="1"/>
    <col min="12354" max="12354" width="4.42578125" customWidth="1"/>
    <col min="12355" max="12355" width="5.28515625" customWidth="1"/>
    <col min="12356" max="12356" width="5.5703125" customWidth="1"/>
    <col min="12357" max="12357" width="4.5703125" customWidth="1"/>
    <col min="12358" max="12358" width="5.7109375" customWidth="1"/>
    <col min="12360" max="12360" width="5.140625" customWidth="1"/>
    <col min="12361" max="12361" width="6.42578125" customWidth="1"/>
    <col min="12362" max="12362" width="4.5703125" customWidth="1"/>
    <col min="12363" max="12363" width="5.28515625" customWidth="1"/>
    <col min="12364" max="12364" width="9" customWidth="1"/>
    <col min="12368" max="12368" width="16.85546875" bestFit="1" customWidth="1"/>
    <col min="12369" max="12370" width="3.85546875" bestFit="1" customWidth="1"/>
    <col min="12371" max="12371" width="6.28515625" bestFit="1" customWidth="1"/>
    <col min="12372" max="12372" width="3.85546875" bestFit="1" customWidth="1"/>
    <col min="12373" max="12373" width="6" bestFit="1" customWidth="1"/>
    <col min="12374" max="12375" width="6.28515625" bestFit="1" customWidth="1"/>
    <col min="12376" max="12376" width="5" bestFit="1" customWidth="1"/>
    <col min="12377" max="12377" width="3.85546875" bestFit="1" customWidth="1"/>
    <col min="12378" max="12379" width="6.28515625" bestFit="1" customWidth="1"/>
    <col min="12380" max="12380" width="3.85546875" bestFit="1" customWidth="1"/>
    <col min="12381" max="12381" width="5" bestFit="1" customWidth="1"/>
    <col min="12382" max="12383" width="6.28515625" bestFit="1" customWidth="1"/>
    <col min="12384" max="12384" width="3.85546875" bestFit="1" customWidth="1"/>
    <col min="12385" max="12385" width="4.42578125" bestFit="1" customWidth="1"/>
    <col min="12386" max="12386" width="3.85546875" bestFit="1" customWidth="1"/>
    <col min="12388" max="12388" width="9.5703125" bestFit="1" customWidth="1"/>
    <col min="12390" max="12390" width="14.5703125" bestFit="1" customWidth="1"/>
    <col min="12574" max="12574" width="10.42578125" customWidth="1"/>
    <col min="12575" max="12575" width="4.5703125" customWidth="1"/>
    <col min="12576" max="12576" width="4.28515625" customWidth="1"/>
    <col min="12577" max="12578" width="4.85546875" customWidth="1"/>
    <col min="12579" max="12579" width="6" customWidth="1"/>
    <col min="12580" max="12580" width="5.5703125" customWidth="1"/>
    <col min="12581" max="12583" width="5.28515625" customWidth="1"/>
    <col min="12584" max="12584" width="5" customWidth="1"/>
    <col min="12585" max="12585" width="5.28515625" customWidth="1"/>
    <col min="12586" max="12588" width="5" customWidth="1"/>
    <col min="12589" max="12589" width="4.28515625" customWidth="1"/>
    <col min="12590" max="12590" width="5.28515625" customWidth="1"/>
    <col min="12591" max="12591" width="4.85546875" customWidth="1"/>
    <col min="12592" max="12592" width="4.7109375" customWidth="1"/>
    <col min="12593" max="12593" width="4.85546875" customWidth="1"/>
    <col min="12595" max="12595" width="9.140625" customWidth="1"/>
    <col min="12596" max="12596" width="4.7109375" customWidth="1"/>
    <col min="12597" max="12597" width="5" customWidth="1"/>
    <col min="12598" max="12598" width="5.28515625" customWidth="1"/>
    <col min="12599" max="12599" width="4.7109375" customWidth="1"/>
    <col min="12600" max="12600" width="5" customWidth="1"/>
    <col min="12601" max="12601" width="9.42578125" customWidth="1"/>
    <col min="12602" max="12602" width="4.7109375" customWidth="1"/>
    <col min="12603" max="12603" width="5.28515625" customWidth="1"/>
    <col min="12604" max="12605" width="4.5703125" customWidth="1"/>
    <col min="12606" max="12607" width="5.140625" customWidth="1"/>
    <col min="12608" max="12609" width="4.5703125" customWidth="1"/>
    <col min="12610" max="12610" width="4.42578125" customWidth="1"/>
    <col min="12611" max="12611" width="5.28515625" customWidth="1"/>
    <col min="12612" max="12612" width="5.5703125" customWidth="1"/>
    <col min="12613" max="12613" width="4.5703125" customWidth="1"/>
    <col min="12614" max="12614" width="5.7109375" customWidth="1"/>
    <col min="12616" max="12616" width="5.140625" customWidth="1"/>
    <col min="12617" max="12617" width="6.42578125" customWidth="1"/>
    <col min="12618" max="12618" width="4.5703125" customWidth="1"/>
    <col min="12619" max="12619" width="5.28515625" customWidth="1"/>
    <col min="12620" max="12620" width="9" customWidth="1"/>
    <col min="12624" max="12624" width="16.85546875" bestFit="1" customWidth="1"/>
    <col min="12625" max="12626" width="3.85546875" bestFit="1" customWidth="1"/>
    <col min="12627" max="12627" width="6.28515625" bestFit="1" customWidth="1"/>
    <col min="12628" max="12628" width="3.85546875" bestFit="1" customWidth="1"/>
    <col min="12629" max="12629" width="6" bestFit="1" customWidth="1"/>
    <col min="12630" max="12631" width="6.28515625" bestFit="1" customWidth="1"/>
    <col min="12632" max="12632" width="5" bestFit="1" customWidth="1"/>
    <col min="12633" max="12633" width="3.85546875" bestFit="1" customWidth="1"/>
    <col min="12634" max="12635" width="6.28515625" bestFit="1" customWidth="1"/>
    <col min="12636" max="12636" width="3.85546875" bestFit="1" customWidth="1"/>
    <col min="12637" max="12637" width="5" bestFit="1" customWidth="1"/>
    <col min="12638" max="12639" width="6.28515625" bestFit="1" customWidth="1"/>
    <col min="12640" max="12640" width="3.85546875" bestFit="1" customWidth="1"/>
    <col min="12641" max="12641" width="4.42578125" bestFit="1" customWidth="1"/>
    <col min="12642" max="12642" width="3.85546875" bestFit="1" customWidth="1"/>
    <col min="12644" max="12644" width="9.5703125" bestFit="1" customWidth="1"/>
    <col min="12646" max="12646" width="14.5703125" bestFit="1" customWidth="1"/>
    <col min="12830" max="12830" width="10.42578125" customWidth="1"/>
    <col min="12831" max="12831" width="4.5703125" customWidth="1"/>
    <col min="12832" max="12832" width="4.28515625" customWidth="1"/>
    <col min="12833" max="12834" width="4.85546875" customWidth="1"/>
    <col min="12835" max="12835" width="6" customWidth="1"/>
    <col min="12836" max="12836" width="5.5703125" customWidth="1"/>
    <col min="12837" max="12839" width="5.28515625" customWidth="1"/>
    <col min="12840" max="12840" width="5" customWidth="1"/>
    <col min="12841" max="12841" width="5.28515625" customWidth="1"/>
    <col min="12842" max="12844" width="5" customWidth="1"/>
    <col min="12845" max="12845" width="4.28515625" customWidth="1"/>
    <col min="12846" max="12846" width="5.28515625" customWidth="1"/>
    <col min="12847" max="12847" width="4.85546875" customWidth="1"/>
    <col min="12848" max="12848" width="4.7109375" customWidth="1"/>
    <col min="12849" max="12849" width="4.85546875" customWidth="1"/>
    <col min="12851" max="12851" width="9.140625" customWidth="1"/>
    <col min="12852" max="12852" width="4.7109375" customWidth="1"/>
    <col min="12853" max="12853" width="5" customWidth="1"/>
    <col min="12854" max="12854" width="5.28515625" customWidth="1"/>
    <col min="12855" max="12855" width="4.7109375" customWidth="1"/>
    <col min="12856" max="12856" width="5" customWidth="1"/>
    <col min="12857" max="12857" width="9.42578125" customWidth="1"/>
    <col min="12858" max="12858" width="4.7109375" customWidth="1"/>
    <col min="12859" max="12859" width="5.28515625" customWidth="1"/>
    <col min="12860" max="12861" width="4.5703125" customWidth="1"/>
    <col min="12862" max="12863" width="5.140625" customWidth="1"/>
    <col min="12864" max="12865" width="4.5703125" customWidth="1"/>
    <col min="12866" max="12866" width="4.42578125" customWidth="1"/>
    <col min="12867" max="12867" width="5.28515625" customWidth="1"/>
    <col min="12868" max="12868" width="5.5703125" customWidth="1"/>
    <col min="12869" max="12869" width="4.5703125" customWidth="1"/>
    <col min="12870" max="12870" width="5.7109375" customWidth="1"/>
    <col min="12872" max="12872" width="5.140625" customWidth="1"/>
    <col min="12873" max="12873" width="6.42578125" customWidth="1"/>
    <col min="12874" max="12874" width="4.5703125" customWidth="1"/>
    <col min="12875" max="12875" width="5.28515625" customWidth="1"/>
    <col min="12876" max="12876" width="9" customWidth="1"/>
    <col min="12880" max="12880" width="16.85546875" bestFit="1" customWidth="1"/>
    <col min="12881" max="12882" width="3.85546875" bestFit="1" customWidth="1"/>
    <col min="12883" max="12883" width="6.28515625" bestFit="1" customWidth="1"/>
    <col min="12884" max="12884" width="3.85546875" bestFit="1" customWidth="1"/>
    <col min="12885" max="12885" width="6" bestFit="1" customWidth="1"/>
    <col min="12886" max="12887" width="6.28515625" bestFit="1" customWidth="1"/>
    <col min="12888" max="12888" width="5" bestFit="1" customWidth="1"/>
    <col min="12889" max="12889" width="3.85546875" bestFit="1" customWidth="1"/>
    <col min="12890" max="12891" width="6.28515625" bestFit="1" customWidth="1"/>
    <col min="12892" max="12892" width="3.85546875" bestFit="1" customWidth="1"/>
    <col min="12893" max="12893" width="5" bestFit="1" customWidth="1"/>
    <col min="12894" max="12895" width="6.28515625" bestFit="1" customWidth="1"/>
    <col min="12896" max="12896" width="3.85546875" bestFit="1" customWidth="1"/>
    <col min="12897" max="12897" width="4.42578125" bestFit="1" customWidth="1"/>
    <col min="12898" max="12898" width="3.85546875" bestFit="1" customWidth="1"/>
    <col min="12900" max="12900" width="9.5703125" bestFit="1" customWidth="1"/>
    <col min="12902" max="12902" width="14.5703125" bestFit="1" customWidth="1"/>
    <col min="13086" max="13086" width="10.42578125" customWidth="1"/>
    <col min="13087" max="13087" width="4.5703125" customWidth="1"/>
    <col min="13088" max="13088" width="4.28515625" customWidth="1"/>
    <col min="13089" max="13090" width="4.85546875" customWidth="1"/>
    <col min="13091" max="13091" width="6" customWidth="1"/>
    <col min="13092" max="13092" width="5.5703125" customWidth="1"/>
    <col min="13093" max="13095" width="5.28515625" customWidth="1"/>
    <col min="13096" max="13096" width="5" customWidth="1"/>
    <col min="13097" max="13097" width="5.28515625" customWidth="1"/>
    <col min="13098" max="13100" width="5" customWidth="1"/>
    <col min="13101" max="13101" width="4.28515625" customWidth="1"/>
    <col min="13102" max="13102" width="5.28515625" customWidth="1"/>
    <col min="13103" max="13103" width="4.85546875" customWidth="1"/>
    <col min="13104" max="13104" width="4.7109375" customWidth="1"/>
    <col min="13105" max="13105" width="4.85546875" customWidth="1"/>
    <col min="13107" max="13107" width="9.140625" customWidth="1"/>
    <col min="13108" max="13108" width="4.7109375" customWidth="1"/>
    <col min="13109" max="13109" width="5" customWidth="1"/>
    <col min="13110" max="13110" width="5.28515625" customWidth="1"/>
    <col min="13111" max="13111" width="4.7109375" customWidth="1"/>
    <col min="13112" max="13112" width="5" customWidth="1"/>
    <col min="13113" max="13113" width="9.42578125" customWidth="1"/>
    <col min="13114" max="13114" width="4.7109375" customWidth="1"/>
    <col min="13115" max="13115" width="5.28515625" customWidth="1"/>
    <col min="13116" max="13117" width="4.5703125" customWidth="1"/>
    <col min="13118" max="13119" width="5.140625" customWidth="1"/>
    <col min="13120" max="13121" width="4.5703125" customWidth="1"/>
    <col min="13122" max="13122" width="4.42578125" customWidth="1"/>
    <col min="13123" max="13123" width="5.28515625" customWidth="1"/>
    <col min="13124" max="13124" width="5.5703125" customWidth="1"/>
    <col min="13125" max="13125" width="4.5703125" customWidth="1"/>
    <col min="13126" max="13126" width="5.7109375" customWidth="1"/>
    <col min="13128" max="13128" width="5.140625" customWidth="1"/>
    <col min="13129" max="13129" width="6.42578125" customWidth="1"/>
    <col min="13130" max="13130" width="4.5703125" customWidth="1"/>
    <col min="13131" max="13131" width="5.28515625" customWidth="1"/>
    <col min="13132" max="13132" width="9" customWidth="1"/>
    <col min="13136" max="13136" width="16.85546875" bestFit="1" customWidth="1"/>
    <col min="13137" max="13138" width="3.85546875" bestFit="1" customWidth="1"/>
    <col min="13139" max="13139" width="6.28515625" bestFit="1" customWidth="1"/>
    <col min="13140" max="13140" width="3.85546875" bestFit="1" customWidth="1"/>
    <col min="13141" max="13141" width="6" bestFit="1" customWidth="1"/>
    <col min="13142" max="13143" width="6.28515625" bestFit="1" customWidth="1"/>
    <col min="13144" max="13144" width="5" bestFit="1" customWidth="1"/>
    <col min="13145" max="13145" width="3.85546875" bestFit="1" customWidth="1"/>
    <col min="13146" max="13147" width="6.28515625" bestFit="1" customWidth="1"/>
    <col min="13148" max="13148" width="3.85546875" bestFit="1" customWidth="1"/>
    <col min="13149" max="13149" width="5" bestFit="1" customWidth="1"/>
    <col min="13150" max="13151" width="6.28515625" bestFit="1" customWidth="1"/>
    <col min="13152" max="13152" width="3.85546875" bestFit="1" customWidth="1"/>
    <col min="13153" max="13153" width="4.42578125" bestFit="1" customWidth="1"/>
    <col min="13154" max="13154" width="3.85546875" bestFit="1" customWidth="1"/>
    <col min="13156" max="13156" width="9.5703125" bestFit="1" customWidth="1"/>
    <col min="13158" max="13158" width="14.5703125" bestFit="1" customWidth="1"/>
    <col min="13342" max="13342" width="10.42578125" customWidth="1"/>
    <col min="13343" max="13343" width="4.5703125" customWidth="1"/>
    <col min="13344" max="13344" width="4.28515625" customWidth="1"/>
    <col min="13345" max="13346" width="4.85546875" customWidth="1"/>
    <col min="13347" max="13347" width="6" customWidth="1"/>
    <col min="13348" max="13348" width="5.5703125" customWidth="1"/>
    <col min="13349" max="13351" width="5.28515625" customWidth="1"/>
    <col min="13352" max="13352" width="5" customWidth="1"/>
    <col min="13353" max="13353" width="5.28515625" customWidth="1"/>
    <col min="13354" max="13356" width="5" customWidth="1"/>
    <col min="13357" max="13357" width="4.28515625" customWidth="1"/>
    <col min="13358" max="13358" width="5.28515625" customWidth="1"/>
    <col min="13359" max="13359" width="4.85546875" customWidth="1"/>
    <col min="13360" max="13360" width="4.7109375" customWidth="1"/>
    <col min="13361" max="13361" width="4.85546875" customWidth="1"/>
    <col min="13363" max="13363" width="9.140625" customWidth="1"/>
    <col min="13364" max="13364" width="4.7109375" customWidth="1"/>
    <col min="13365" max="13365" width="5" customWidth="1"/>
    <col min="13366" max="13366" width="5.28515625" customWidth="1"/>
    <col min="13367" max="13367" width="4.7109375" customWidth="1"/>
    <col min="13368" max="13368" width="5" customWidth="1"/>
    <col min="13369" max="13369" width="9.42578125" customWidth="1"/>
    <col min="13370" max="13370" width="4.7109375" customWidth="1"/>
    <col min="13371" max="13371" width="5.28515625" customWidth="1"/>
    <col min="13372" max="13373" width="4.5703125" customWidth="1"/>
    <col min="13374" max="13375" width="5.140625" customWidth="1"/>
    <col min="13376" max="13377" width="4.5703125" customWidth="1"/>
    <col min="13378" max="13378" width="4.42578125" customWidth="1"/>
    <col min="13379" max="13379" width="5.28515625" customWidth="1"/>
    <col min="13380" max="13380" width="5.5703125" customWidth="1"/>
    <col min="13381" max="13381" width="4.5703125" customWidth="1"/>
    <col min="13382" max="13382" width="5.7109375" customWidth="1"/>
    <col min="13384" max="13384" width="5.140625" customWidth="1"/>
    <col min="13385" max="13385" width="6.42578125" customWidth="1"/>
    <col min="13386" max="13386" width="4.5703125" customWidth="1"/>
    <col min="13387" max="13387" width="5.28515625" customWidth="1"/>
    <col min="13388" max="13388" width="9" customWidth="1"/>
    <col min="13392" max="13392" width="16.85546875" bestFit="1" customWidth="1"/>
    <col min="13393" max="13394" width="3.85546875" bestFit="1" customWidth="1"/>
    <col min="13395" max="13395" width="6.28515625" bestFit="1" customWidth="1"/>
    <col min="13396" max="13396" width="3.85546875" bestFit="1" customWidth="1"/>
    <col min="13397" max="13397" width="6" bestFit="1" customWidth="1"/>
    <col min="13398" max="13399" width="6.28515625" bestFit="1" customWidth="1"/>
    <col min="13400" max="13400" width="5" bestFit="1" customWidth="1"/>
    <col min="13401" max="13401" width="3.85546875" bestFit="1" customWidth="1"/>
    <col min="13402" max="13403" width="6.28515625" bestFit="1" customWidth="1"/>
    <col min="13404" max="13404" width="3.85546875" bestFit="1" customWidth="1"/>
    <col min="13405" max="13405" width="5" bestFit="1" customWidth="1"/>
    <col min="13406" max="13407" width="6.28515625" bestFit="1" customWidth="1"/>
    <col min="13408" max="13408" width="3.85546875" bestFit="1" customWidth="1"/>
    <col min="13409" max="13409" width="4.42578125" bestFit="1" customWidth="1"/>
    <col min="13410" max="13410" width="3.85546875" bestFit="1" customWidth="1"/>
    <col min="13412" max="13412" width="9.5703125" bestFit="1" customWidth="1"/>
    <col min="13414" max="13414" width="14.5703125" bestFit="1" customWidth="1"/>
    <col min="13598" max="13598" width="10.42578125" customWidth="1"/>
    <col min="13599" max="13599" width="4.5703125" customWidth="1"/>
    <col min="13600" max="13600" width="4.28515625" customWidth="1"/>
    <col min="13601" max="13602" width="4.85546875" customWidth="1"/>
    <col min="13603" max="13603" width="6" customWidth="1"/>
    <col min="13604" max="13604" width="5.5703125" customWidth="1"/>
    <col min="13605" max="13607" width="5.28515625" customWidth="1"/>
    <col min="13608" max="13608" width="5" customWidth="1"/>
    <col min="13609" max="13609" width="5.28515625" customWidth="1"/>
    <col min="13610" max="13612" width="5" customWidth="1"/>
    <col min="13613" max="13613" width="4.28515625" customWidth="1"/>
    <col min="13614" max="13614" width="5.28515625" customWidth="1"/>
    <col min="13615" max="13615" width="4.85546875" customWidth="1"/>
    <col min="13616" max="13616" width="4.7109375" customWidth="1"/>
    <col min="13617" max="13617" width="4.85546875" customWidth="1"/>
    <col min="13619" max="13619" width="9.140625" customWidth="1"/>
    <col min="13620" max="13620" width="4.7109375" customWidth="1"/>
    <col min="13621" max="13621" width="5" customWidth="1"/>
    <col min="13622" max="13622" width="5.28515625" customWidth="1"/>
    <col min="13623" max="13623" width="4.7109375" customWidth="1"/>
    <col min="13624" max="13624" width="5" customWidth="1"/>
    <col min="13625" max="13625" width="9.42578125" customWidth="1"/>
    <col min="13626" max="13626" width="4.7109375" customWidth="1"/>
    <col min="13627" max="13627" width="5.28515625" customWidth="1"/>
    <col min="13628" max="13629" width="4.5703125" customWidth="1"/>
    <col min="13630" max="13631" width="5.140625" customWidth="1"/>
    <col min="13632" max="13633" width="4.5703125" customWidth="1"/>
    <col min="13634" max="13634" width="4.42578125" customWidth="1"/>
    <col min="13635" max="13635" width="5.28515625" customWidth="1"/>
    <col min="13636" max="13636" width="5.5703125" customWidth="1"/>
    <col min="13637" max="13637" width="4.5703125" customWidth="1"/>
    <col min="13638" max="13638" width="5.7109375" customWidth="1"/>
    <col min="13640" max="13640" width="5.140625" customWidth="1"/>
    <col min="13641" max="13641" width="6.42578125" customWidth="1"/>
    <col min="13642" max="13642" width="4.5703125" customWidth="1"/>
    <col min="13643" max="13643" width="5.28515625" customWidth="1"/>
    <col min="13644" max="13644" width="9" customWidth="1"/>
    <col min="13648" max="13648" width="16.85546875" bestFit="1" customWidth="1"/>
    <col min="13649" max="13650" width="3.85546875" bestFit="1" customWidth="1"/>
    <col min="13651" max="13651" width="6.28515625" bestFit="1" customWidth="1"/>
    <col min="13652" max="13652" width="3.85546875" bestFit="1" customWidth="1"/>
    <col min="13653" max="13653" width="6" bestFit="1" customWidth="1"/>
    <col min="13654" max="13655" width="6.28515625" bestFit="1" customWidth="1"/>
    <col min="13656" max="13656" width="5" bestFit="1" customWidth="1"/>
    <col min="13657" max="13657" width="3.85546875" bestFit="1" customWidth="1"/>
    <col min="13658" max="13659" width="6.28515625" bestFit="1" customWidth="1"/>
    <col min="13660" max="13660" width="3.85546875" bestFit="1" customWidth="1"/>
    <col min="13661" max="13661" width="5" bestFit="1" customWidth="1"/>
    <col min="13662" max="13663" width="6.28515625" bestFit="1" customWidth="1"/>
    <col min="13664" max="13664" width="3.85546875" bestFit="1" customWidth="1"/>
    <col min="13665" max="13665" width="4.42578125" bestFit="1" customWidth="1"/>
    <col min="13666" max="13666" width="3.85546875" bestFit="1" customWidth="1"/>
    <col min="13668" max="13668" width="9.5703125" bestFit="1" customWidth="1"/>
    <col min="13670" max="13670" width="14.5703125" bestFit="1" customWidth="1"/>
    <col min="13854" max="13854" width="10.42578125" customWidth="1"/>
    <col min="13855" max="13855" width="4.5703125" customWidth="1"/>
    <col min="13856" max="13856" width="4.28515625" customWidth="1"/>
    <col min="13857" max="13858" width="4.85546875" customWidth="1"/>
    <col min="13859" max="13859" width="6" customWidth="1"/>
    <col min="13860" max="13860" width="5.5703125" customWidth="1"/>
    <col min="13861" max="13863" width="5.28515625" customWidth="1"/>
    <col min="13864" max="13864" width="5" customWidth="1"/>
    <col min="13865" max="13865" width="5.28515625" customWidth="1"/>
    <col min="13866" max="13868" width="5" customWidth="1"/>
    <col min="13869" max="13869" width="4.28515625" customWidth="1"/>
    <col min="13870" max="13870" width="5.28515625" customWidth="1"/>
    <col min="13871" max="13871" width="4.85546875" customWidth="1"/>
    <col min="13872" max="13872" width="4.7109375" customWidth="1"/>
    <col min="13873" max="13873" width="4.85546875" customWidth="1"/>
    <col min="13875" max="13875" width="9.140625" customWidth="1"/>
    <col min="13876" max="13876" width="4.7109375" customWidth="1"/>
    <col min="13877" max="13877" width="5" customWidth="1"/>
    <col min="13878" max="13878" width="5.28515625" customWidth="1"/>
    <col min="13879" max="13879" width="4.7109375" customWidth="1"/>
    <col min="13880" max="13880" width="5" customWidth="1"/>
    <col min="13881" max="13881" width="9.42578125" customWidth="1"/>
    <col min="13882" max="13882" width="4.7109375" customWidth="1"/>
    <col min="13883" max="13883" width="5.28515625" customWidth="1"/>
    <col min="13884" max="13885" width="4.5703125" customWidth="1"/>
    <col min="13886" max="13887" width="5.140625" customWidth="1"/>
    <col min="13888" max="13889" width="4.5703125" customWidth="1"/>
    <col min="13890" max="13890" width="4.42578125" customWidth="1"/>
    <col min="13891" max="13891" width="5.28515625" customWidth="1"/>
    <col min="13892" max="13892" width="5.5703125" customWidth="1"/>
    <col min="13893" max="13893" width="4.5703125" customWidth="1"/>
    <col min="13894" max="13894" width="5.7109375" customWidth="1"/>
    <col min="13896" max="13896" width="5.140625" customWidth="1"/>
    <col min="13897" max="13897" width="6.42578125" customWidth="1"/>
    <col min="13898" max="13898" width="4.5703125" customWidth="1"/>
    <col min="13899" max="13899" width="5.28515625" customWidth="1"/>
    <col min="13900" max="13900" width="9" customWidth="1"/>
    <col min="13904" max="13904" width="16.85546875" bestFit="1" customWidth="1"/>
    <col min="13905" max="13906" width="3.85546875" bestFit="1" customWidth="1"/>
    <col min="13907" max="13907" width="6.28515625" bestFit="1" customWidth="1"/>
    <col min="13908" max="13908" width="3.85546875" bestFit="1" customWidth="1"/>
    <col min="13909" max="13909" width="6" bestFit="1" customWidth="1"/>
    <col min="13910" max="13911" width="6.28515625" bestFit="1" customWidth="1"/>
    <col min="13912" max="13912" width="5" bestFit="1" customWidth="1"/>
    <col min="13913" max="13913" width="3.85546875" bestFit="1" customWidth="1"/>
    <col min="13914" max="13915" width="6.28515625" bestFit="1" customWidth="1"/>
    <col min="13916" max="13916" width="3.85546875" bestFit="1" customWidth="1"/>
    <col min="13917" max="13917" width="5" bestFit="1" customWidth="1"/>
    <col min="13918" max="13919" width="6.28515625" bestFit="1" customWidth="1"/>
    <col min="13920" max="13920" width="3.85546875" bestFit="1" customWidth="1"/>
    <col min="13921" max="13921" width="4.42578125" bestFit="1" customWidth="1"/>
    <col min="13922" max="13922" width="3.85546875" bestFit="1" customWidth="1"/>
    <col min="13924" max="13924" width="9.5703125" bestFit="1" customWidth="1"/>
    <col min="13926" max="13926" width="14.5703125" bestFit="1" customWidth="1"/>
    <col min="14110" max="14110" width="10.42578125" customWidth="1"/>
    <col min="14111" max="14111" width="4.5703125" customWidth="1"/>
    <col min="14112" max="14112" width="4.28515625" customWidth="1"/>
    <col min="14113" max="14114" width="4.85546875" customWidth="1"/>
    <col min="14115" max="14115" width="6" customWidth="1"/>
    <col min="14116" max="14116" width="5.5703125" customWidth="1"/>
    <col min="14117" max="14119" width="5.28515625" customWidth="1"/>
    <col min="14120" max="14120" width="5" customWidth="1"/>
    <col min="14121" max="14121" width="5.28515625" customWidth="1"/>
    <col min="14122" max="14124" width="5" customWidth="1"/>
    <col min="14125" max="14125" width="4.28515625" customWidth="1"/>
    <col min="14126" max="14126" width="5.28515625" customWidth="1"/>
    <col min="14127" max="14127" width="4.85546875" customWidth="1"/>
    <col min="14128" max="14128" width="4.7109375" customWidth="1"/>
    <col min="14129" max="14129" width="4.85546875" customWidth="1"/>
    <col min="14131" max="14131" width="9.140625" customWidth="1"/>
    <col min="14132" max="14132" width="4.7109375" customWidth="1"/>
    <col min="14133" max="14133" width="5" customWidth="1"/>
    <col min="14134" max="14134" width="5.28515625" customWidth="1"/>
    <col min="14135" max="14135" width="4.7109375" customWidth="1"/>
    <col min="14136" max="14136" width="5" customWidth="1"/>
    <col min="14137" max="14137" width="9.42578125" customWidth="1"/>
    <col min="14138" max="14138" width="4.7109375" customWidth="1"/>
    <col min="14139" max="14139" width="5.28515625" customWidth="1"/>
    <col min="14140" max="14141" width="4.5703125" customWidth="1"/>
    <col min="14142" max="14143" width="5.140625" customWidth="1"/>
    <col min="14144" max="14145" width="4.5703125" customWidth="1"/>
    <col min="14146" max="14146" width="4.42578125" customWidth="1"/>
    <col min="14147" max="14147" width="5.28515625" customWidth="1"/>
    <col min="14148" max="14148" width="5.5703125" customWidth="1"/>
    <col min="14149" max="14149" width="4.5703125" customWidth="1"/>
    <col min="14150" max="14150" width="5.7109375" customWidth="1"/>
    <col min="14152" max="14152" width="5.140625" customWidth="1"/>
    <col min="14153" max="14153" width="6.42578125" customWidth="1"/>
    <col min="14154" max="14154" width="4.5703125" customWidth="1"/>
    <col min="14155" max="14155" width="5.28515625" customWidth="1"/>
    <col min="14156" max="14156" width="9" customWidth="1"/>
    <col min="14160" max="14160" width="16.85546875" bestFit="1" customWidth="1"/>
    <col min="14161" max="14162" width="3.85546875" bestFit="1" customWidth="1"/>
    <col min="14163" max="14163" width="6.28515625" bestFit="1" customWidth="1"/>
    <col min="14164" max="14164" width="3.85546875" bestFit="1" customWidth="1"/>
    <col min="14165" max="14165" width="6" bestFit="1" customWidth="1"/>
    <col min="14166" max="14167" width="6.28515625" bestFit="1" customWidth="1"/>
    <col min="14168" max="14168" width="5" bestFit="1" customWidth="1"/>
    <col min="14169" max="14169" width="3.85546875" bestFit="1" customWidth="1"/>
    <col min="14170" max="14171" width="6.28515625" bestFit="1" customWidth="1"/>
    <col min="14172" max="14172" width="3.85546875" bestFit="1" customWidth="1"/>
    <col min="14173" max="14173" width="5" bestFit="1" customWidth="1"/>
    <col min="14174" max="14175" width="6.28515625" bestFit="1" customWidth="1"/>
    <col min="14176" max="14176" width="3.85546875" bestFit="1" customWidth="1"/>
    <col min="14177" max="14177" width="4.42578125" bestFit="1" customWidth="1"/>
    <col min="14178" max="14178" width="3.85546875" bestFit="1" customWidth="1"/>
    <col min="14180" max="14180" width="9.5703125" bestFit="1" customWidth="1"/>
    <col min="14182" max="14182" width="14.5703125" bestFit="1" customWidth="1"/>
    <col min="14366" max="14366" width="10.42578125" customWidth="1"/>
    <col min="14367" max="14367" width="4.5703125" customWidth="1"/>
    <col min="14368" max="14368" width="4.28515625" customWidth="1"/>
    <col min="14369" max="14370" width="4.85546875" customWidth="1"/>
    <col min="14371" max="14371" width="6" customWidth="1"/>
    <col min="14372" max="14372" width="5.5703125" customWidth="1"/>
    <col min="14373" max="14375" width="5.28515625" customWidth="1"/>
    <col min="14376" max="14376" width="5" customWidth="1"/>
    <col min="14377" max="14377" width="5.28515625" customWidth="1"/>
    <col min="14378" max="14380" width="5" customWidth="1"/>
    <col min="14381" max="14381" width="4.28515625" customWidth="1"/>
    <col min="14382" max="14382" width="5.28515625" customWidth="1"/>
    <col min="14383" max="14383" width="4.85546875" customWidth="1"/>
    <col min="14384" max="14384" width="4.7109375" customWidth="1"/>
    <col min="14385" max="14385" width="4.85546875" customWidth="1"/>
    <col min="14387" max="14387" width="9.140625" customWidth="1"/>
    <col min="14388" max="14388" width="4.7109375" customWidth="1"/>
    <col min="14389" max="14389" width="5" customWidth="1"/>
    <col min="14390" max="14390" width="5.28515625" customWidth="1"/>
    <col min="14391" max="14391" width="4.7109375" customWidth="1"/>
    <col min="14392" max="14392" width="5" customWidth="1"/>
    <col min="14393" max="14393" width="9.42578125" customWidth="1"/>
    <col min="14394" max="14394" width="4.7109375" customWidth="1"/>
    <col min="14395" max="14395" width="5.28515625" customWidth="1"/>
    <col min="14396" max="14397" width="4.5703125" customWidth="1"/>
    <col min="14398" max="14399" width="5.140625" customWidth="1"/>
    <col min="14400" max="14401" width="4.5703125" customWidth="1"/>
    <col min="14402" max="14402" width="4.42578125" customWidth="1"/>
    <col min="14403" max="14403" width="5.28515625" customWidth="1"/>
    <col min="14404" max="14404" width="5.5703125" customWidth="1"/>
    <col min="14405" max="14405" width="4.5703125" customWidth="1"/>
    <col min="14406" max="14406" width="5.7109375" customWidth="1"/>
    <col min="14408" max="14408" width="5.140625" customWidth="1"/>
    <col min="14409" max="14409" width="6.42578125" customWidth="1"/>
    <col min="14410" max="14410" width="4.5703125" customWidth="1"/>
    <col min="14411" max="14411" width="5.28515625" customWidth="1"/>
    <col min="14412" max="14412" width="9" customWidth="1"/>
    <col min="14416" max="14416" width="16.85546875" bestFit="1" customWidth="1"/>
    <col min="14417" max="14418" width="3.85546875" bestFit="1" customWidth="1"/>
    <col min="14419" max="14419" width="6.28515625" bestFit="1" customWidth="1"/>
    <col min="14420" max="14420" width="3.85546875" bestFit="1" customWidth="1"/>
    <col min="14421" max="14421" width="6" bestFit="1" customWidth="1"/>
    <col min="14422" max="14423" width="6.28515625" bestFit="1" customWidth="1"/>
    <col min="14424" max="14424" width="5" bestFit="1" customWidth="1"/>
    <col min="14425" max="14425" width="3.85546875" bestFit="1" customWidth="1"/>
    <col min="14426" max="14427" width="6.28515625" bestFit="1" customWidth="1"/>
    <col min="14428" max="14428" width="3.85546875" bestFit="1" customWidth="1"/>
    <col min="14429" max="14429" width="5" bestFit="1" customWidth="1"/>
    <col min="14430" max="14431" width="6.28515625" bestFit="1" customWidth="1"/>
    <col min="14432" max="14432" width="3.85546875" bestFit="1" customWidth="1"/>
    <col min="14433" max="14433" width="4.42578125" bestFit="1" customWidth="1"/>
    <col min="14434" max="14434" width="3.85546875" bestFit="1" customWidth="1"/>
    <col min="14436" max="14436" width="9.5703125" bestFit="1" customWidth="1"/>
    <col min="14438" max="14438" width="14.5703125" bestFit="1" customWidth="1"/>
    <col min="14622" max="14622" width="10.42578125" customWidth="1"/>
    <col min="14623" max="14623" width="4.5703125" customWidth="1"/>
    <col min="14624" max="14624" width="4.28515625" customWidth="1"/>
    <col min="14625" max="14626" width="4.85546875" customWidth="1"/>
    <col min="14627" max="14627" width="6" customWidth="1"/>
    <col min="14628" max="14628" width="5.5703125" customWidth="1"/>
    <col min="14629" max="14631" width="5.28515625" customWidth="1"/>
    <col min="14632" max="14632" width="5" customWidth="1"/>
    <col min="14633" max="14633" width="5.28515625" customWidth="1"/>
    <col min="14634" max="14636" width="5" customWidth="1"/>
    <col min="14637" max="14637" width="4.28515625" customWidth="1"/>
    <col min="14638" max="14638" width="5.28515625" customWidth="1"/>
    <col min="14639" max="14639" width="4.85546875" customWidth="1"/>
    <col min="14640" max="14640" width="4.7109375" customWidth="1"/>
    <col min="14641" max="14641" width="4.85546875" customWidth="1"/>
    <col min="14643" max="14643" width="9.140625" customWidth="1"/>
    <col min="14644" max="14644" width="4.7109375" customWidth="1"/>
    <col min="14645" max="14645" width="5" customWidth="1"/>
    <col min="14646" max="14646" width="5.28515625" customWidth="1"/>
    <col min="14647" max="14647" width="4.7109375" customWidth="1"/>
    <col min="14648" max="14648" width="5" customWidth="1"/>
    <col min="14649" max="14649" width="9.42578125" customWidth="1"/>
    <col min="14650" max="14650" width="4.7109375" customWidth="1"/>
    <col min="14651" max="14651" width="5.28515625" customWidth="1"/>
    <col min="14652" max="14653" width="4.5703125" customWidth="1"/>
    <col min="14654" max="14655" width="5.140625" customWidth="1"/>
    <col min="14656" max="14657" width="4.5703125" customWidth="1"/>
    <col min="14658" max="14658" width="4.42578125" customWidth="1"/>
    <col min="14659" max="14659" width="5.28515625" customWidth="1"/>
    <col min="14660" max="14660" width="5.5703125" customWidth="1"/>
    <col min="14661" max="14661" width="4.5703125" customWidth="1"/>
    <col min="14662" max="14662" width="5.7109375" customWidth="1"/>
    <col min="14664" max="14664" width="5.140625" customWidth="1"/>
    <col min="14665" max="14665" width="6.42578125" customWidth="1"/>
    <col min="14666" max="14666" width="4.5703125" customWidth="1"/>
    <col min="14667" max="14667" width="5.28515625" customWidth="1"/>
    <col min="14668" max="14668" width="9" customWidth="1"/>
    <col min="14672" max="14672" width="16.85546875" bestFit="1" customWidth="1"/>
    <col min="14673" max="14674" width="3.85546875" bestFit="1" customWidth="1"/>
    <col min="14675" max="14675" width="6.28515625" bestFit="1" customWidth="1"/>
    <col min="14676" max="14676" width="3.85546875" bestFit="1" customWidth="1"/>
    <col min="14677" max="14677" width="6" bestFit="1" customWidth="1"/>
    <col min="14678" max="14679" width="6.28515625" bestFit="1" customWidth="1"/>
    <col min="14680" max="14680" width="5" bestFit="1" customWidth="1"/>
    <col min="14681" max="14681" width="3.85546875" bestFit="1" customWidth="1"/>
    <col min="14682" max="14683" width="6.28515625" bestFit="1" customWidth="1"/>
    <col min="14684" max="14684" width="3.85546875" bestFit="1" customWidth="1"/>
    <col min="14685" max="14685" width="5" bestFit="1" customWidth="1"/>
    <col min="14686" max="14687" width="6.28515625" bestFit="1" customWidth="1"/>
    <col min="14688" max="14688" width="3.85546875" bestFit="1" customWidth="1"/>
    <col min="14689" max="14689" width="4.42578125" bestFit="1" customWidth="1"/>
    <col min="14690" max="14690" width="3.85546875" bestFit="1" customWidth="1"/>
    <col min="14692" max="14692" width="9.5703125" bestFit="1" customWidth="1"/>
    <col min="14694" max="14694" width="14.5703125" bestFit="1" customWidth="1"/>
    <col min="14878" max="14878" width="10.42578125" customWidth="1"/>
    <col min="14879" max="14879" width="4.5703125" customWidth="1"/>
    <col min="14880" max="14880" width="4.28515625" customWidth="1"/>
    <col min="14881" max="14882" width="4.85546875" customWidth="1"/>
    <col min="14883" max="14883" width="6" customWidth="1"/>
    <col min="14884" max="14884" width="5.5703125" customWidth="1"/>
    <col min="14885" max="14887" width="5.28515625" customWidth="1"/>
    <col min="14888" max="14888" width="5" customWidth="1"/>
    <col min="14889" max="14889" width="5.28515625" customWidth="1"/>
    <col min="14890" max="14892" width="5" customWidth="1"/>
    <col min="14893" max="14893" width="4.28515625" customWidth="1"/>
    <col min="14894" max="14894" width="5.28515625" customWidth="1"/>
    <col min="14895" max="14895" width="4.85546875" customWidth="1"/>
    <col min="14896" max="14896" width="4.7109375" customWidth="1"/>
    <col min="14897" max="14897" width="4.85546875" customWidth="1"/>
    <col min="14899" max="14899" width="9.140625" customWidth="1"/>
    <col min="14900" max="14900" width="4.7109375" customWidth="1"/>
    <col min="14901" max="14901" width="5" customWidth="1"/>
    <col min="14902" max="14902" width="5.28515625" customWidth="1"/>
    <col min="14903" max="14903" width="4.7109375" customWidth="1"/>
    <col min="14904" max="14904" width="5" customWidth="1"/>
    <col min="14905" max="14905" width="9.42578125" customWidth="1"/>
    <col min="14906" max="14906" width="4.7109375" customWidth="1"/>
    <col min="14907" max="14907" width="5.28515625" customWidth="1"/>
    <col min="14908" max="14909" width="4.5703125" customWidth="1"/>
    <col min="14910" max="14911" width="5.140625" customWidth="1"/>
    <col min="14912" max="14913" width="4.5703125" customWidth="1"/>
    <col min="14914" max="14914" width="4.42578125" customWidth="1"/>
    <col min="14915" max="14915" width="5.28515625" customWidth="1"/>
    <col min="14916" max="14916" width="5.5703125" customWidth="1"/>
    <col min="14917" max="14917" width="4.5703125" customWidth="1"/>
    <col min="14918" max="14918" width="5.7109375" customWidth="1"/>
    <col min="14920" max="14920" width="5.140625" customWidth="1"/>
    <col min="14921" max="14921" width="6.42578125" customWidth="1"/>
    <col min="14922" max="14922" width="4.5703125" customWidth="1"/>
    <col min="14923" max="14923" width="5.28515625" customWidth="1"/>
    <col min="14924" max="14924" width="9" customWidth="1"/>
    <col min="14928" max="14928" width="16.85546875" bestFit="1" customWidth="1"/>
    <col min="14929" max="14930" width="3.85546875" bestFit="1" customWidth="1"/>
    <col min="14931" max="14931" width="6.28515625" bestFit="1" customWidth="1"/>
    <col min="14932" max="14932" width="3.85546875" bestFit="1" customWidth="1"/>
    <col min="14933" max="14933" width="6" bestFit="1" customWidth="1"/>
    <col min="14934" max="14935" width="6.28515625" bestFit="1" customWidth="1"/>
    <col min="14936" max="14936" width="5" bestFit="1" customWidth="1"/>
    <col min="14937" max="14937" width="3.85546875" bestFit="1" customWidth="1"/>
    <col min="14938" max="14939" width="6.28515625" bestFit="1" customWidth="1"/>
    <col min="14940" max="14940" width="3.85546875" bestFit="1" customWidth="1"/>
    <col min="14941" max="14941" width="5" bestFit="1" customWidth="1"/>
    <col min="14942" max="14943" width="6.28515625" bestFit="1" customWidth="1"/>
    <col min="14944" max="14944" width="3.85546875" bestFit="1" customWidth="1"/>
    <col min="14945" max="14945" width="4.42578125" bestFit="1" customWidth="1"/>
    <col min="14946" max="14946" width="3.85546875" bestFit="1" customWidth="1"/>
    <col min="14948" max="14948" width="9.5703125" bestFit="1" customWidth="1"/>
    <col min="14950" max="14950" width="14.5703125" bestFit="1" customWidth="1"/>
    <col min="15134" max="15134" width="10.42578125" customWidth="1"/>
    <col min="15135" max="15135" width="4.5703125" customWidth="1"/>
    <col min="15136" max="15136" width="4.28515625" customWidth="1"/>
    <col min="15137" max="15138" width="4.85546875" customWidth="1"/>
    <col min="15139" max="15139" width="6" customWidth="1"/>
    <col min="15140" max="15140" width="5.5703125" customWidth="1"/>
    <col min="15141" max="15143" width="5.28515625" customWidth="1"/>
    <col min="15144" max="15144" width="5" customWidth="1"/>
    <col min="15145" max="15145" width="5.28515625" customWidth="1"/>
    <col min="15146" max="15148" width="5" customWidth="1"/>
    <col min="15149" max="15149" width="4.28515625" customWidth="1"/>
    <col min="15150" max="15150" width="5.28515625" customWidth="1"/>
    <col min="15151" max="15151" width="4.85546875" customWidth="1"/>
    <col min="15152" max="15152" width="4.7109375" customWidth="1"/>
    <col min="15153" max="15153" width="4.85546875" customWidth="1"/>
    <col min="15155" max="15155" width="9.140625" customWidth="1"/>
    <col min="15156" max="15156" width="4.7109375" customWidth="1"/>
    <col min="15157" max="15157" width="5" customWidth="1"/>
    <col min="15158" max="15158" width="5.28515625" customWidth="1"/>
    <col min="15159" max="15159" width="4.7109375" customWidth="1"/>
    <col min="15160" max="15160" width="5" customWidth="1"/>
    <col min="15161" max="15161" width="9.42578125" customWidth="1"/>
    <col min="15162" max="15162" width="4.7109375" customWidth="1"/>
    <col min="15163" max="15163" width="5.28515625" customWidth="1"/>
    <col min="15164" max="15165" width="4.5703125" customWidth="1"/>
    <col min="15166" max="15167" width="5.140625" customWidth="1"/>
    <col min="15168" max="15169" width="4.5703125" customWidth="1"/>
    <col min="15170" max="15170" width="4.42578125" customWidth="1"/>
    <col min="15171" max="15171" width="5.28515625" customWidth="1"/>
    <col min="15172" max="15172" width="5.5703125" customWidth="1"/>
    <col min="15173" max="15173" width="4.5703125" customWidth="1"/>
    <col min="15174" max="15174" width="5.7109375" customWidth="1"/>
    <col min="15176" max="15176" width="5.140625" customWidth="1"/>
    <col min="15177" max="15177" width="6.42578125" customWidth="1"/>
    <col min="15178" max="15178" width="4.5703125" customWidth="1"/>
    <col min="15179" max="15179" width="5.28515625" customWidth="1"/>
    <col min="15180" max="15180" width="9" customWidth="1"/>
    <col min="15184" max="15184" width="16.85546875" bestFit="1" customWidth="1"/>
    <col min="15185" max="15186" width="3.85546875" bestFit="1" customWidth="1"/>
    <col min="15187" max="15187" width="6.28515625" bestFit="1" customWidth="1"/>
    <col min="15188" max="15188" width="3.85546875" bestFit="1" customWidth="1"/>
    <col min="15189" max="15189" width="6" bestFit="1" customWidth="1"/>
    <col min="15190" max="15191" width="6.28515625" bestFit="1" customWidth="1"/>
    <col min="15192" max="15192" width="5" bestFit="1" customWidth="1"/>
    <col min="15193" max="15193" width="3.85546875" bestFit="1" customWidth="1"/>
    <col min="15194" max="15195" width="6.28515625" bestFit="1" customWidth="1"/>
    <col min="15196" max="15196" width="3.85546875" bestFit="1" customWidth="1"/>
    <col min="15197" max="15197" width="5" bestFit="1" customWidth="1"/>
    <col min="15198" max="15199" width="6.28515625" bestFit="1" customWidth="1"/>
    <col min="15200" max="15200" width="3.85546875" bestFit="1" customWidth="1"/>
    <col min="15201" max="15201" width="4.42578125" bestFit="1" customWidth="1"/>
    <col min="15202" max="15202" width="3.85546875" bestFit="1" customWidth="1"/>
    <col min="15204" max="15204" width="9.5703125" bestFit="1" customWidth="1"/>
    <col min="15206" max="15206" width="14.5703125" bestFit="1" customWidth="1"/>
    <col min="15390" max="15390" width="10.42578125" customWidth="1"/>
    <col min="15391" max="15391" width="4.5703125" customWidth="1"/>
    <col min="15392" max="15392" width="4.28515625" customWidth="1"/>
    <col min="15393" max="15394" width="4.85546875" customWidth="1"/>
    <col min="15395" max="15395" width="6" customWidth="1"/>
    <col min="15396" max="15396" width="5.5703125" customWidth="1"/>
    <col min="15397" max="15399" width="5.28515625" customWidth="1"/>
    <col min="15400" max="15400" width="5" customWidth="1"/>
    <col min="15401" max="15401" width="5.28515625" customWidth="1"/>
    <col min="15402" max="15404" width="5" customWidth="1"/>
    <col min="15405" max="15405" width="4.28515625" customWidth="1"/>
    <col min="15406" max="15406" width="5.28515625" customWidth="1"/>
    <col min="15407" max="15407" width="4.85546875" customWidth="1"/>
    <col min="15408" max="15408" width="4.7109375" customWidth="1"/>
    <col min="15409" max="15409" width="4.85546875" customWidth="1"/>
    <col min="15411" max="15411" width="9.140625" customWidth="1"/>
    <col min="15412" max="15412" width="4.7109375" customWidth="1"/>
    <col min="15413" max="15413" width="5" customWidth="1"/>
    <col min="15414" max="15414" width="5.28515625" customWidth="1"/>
    <col min="15415" max="15415" width="4.7109375" customWidth="1"/>
    <col min="15416" max="15416" width="5" customWidth="1"/>
    <col min="15417" max="15417" width="9.42578125" customWidth="1"/>
    <col min="15418" max="15418" width="4.7109375" customWidth="1"/>
    <col min="15419" max="15419" width="5.28515625" customWidth="1"/>
    <col min="15420" max="15421" width="4.5703125" customWidth="1"/>
    <col min="15422" max="15423" width="5.140625" customWidth="1"/>
    <col min="15424" max="15425" width="4.5703125" customWidth="1"/>
    <col min="15426" max="15426" width="4.42578125" customWidth="1"/>
    <col min="15427" max="15427" width="5.28515625" customWidth="1"/>
    <col min="15428" max="15428" width="5.5703125" customWidth="1"/>
    <col min="15429" max="15429" width="4.5703125" customWidth="1"/>
    <col min="15430" max="15430" width="5.7109375" customWidth="1"/>
    <col min="15432" max="15432" width="5.140625" customWidth="1"/>
    <col min="15433" max="15433" width="6.42578125" customWidth="1"/>
    <col min="15434" max="15434" width="4.5703125" customWidth="1"/>
    <col min="15435" max="15435" width="5.28515625" customWidth="1"/>
    <col min="15436" max="15436" width="9" customWidth="1"/>
    <col min="15440" max="15440" width="16.85546875" bestFit="1" customWidth="1"/>
    <col min="15441" max="15442" width="3.85546875" bestFit="1" customWidth="1"/>
    <col min="15443" max="15443" width="6.28515625" bestFit="1" customWidth="1"/>
    <col min="15444" max="15444" width="3.85546875" bestFit="1" customWidth="1"/>
    <col min="15445" max="15445" width="6" bestFit="1" customWidth="1"/>
    <col min="15446" max="15447" width="6.28515625" bestFit="1" customWidth="1"/>
    <col min="15448" max="15448" width="5" bestFit="1" customWidth="1"/>
    <col min="15449" max="15449" width="3.85546875" bestFit="1" customWidth="1"/>
    <col min="15450" max="15451" width="6.28515625" bestFit="1" customWidth="1"/>
    <col min="15452" max="15452" width="3.85546875" bestFit="1" customWidth="1"/>
    <col min="15453" max="15453" width="5" bestFit="1" customWidth="1"/>
    <col min="15454" max="15455" width="6.28515625" bestFit="1" customWidth="1"/>
    <col min="15456" max="15456" width="3.85546875" bestFit="1" customWidth="1"/>
    <col min="15457" max="15457" width="4.42578125" bestFit="1" customWidth="1"/>
    <col min="15458" max="15458" width="3.85546875" bestFit="1" customWidth="1"/>
    <col min="15460" max="15460" width="9.5703125" bestFit="1" customWidth="1"/>
    <col min="15462" max="15462" width="14.5703125" bestFit="1" customWidth="1"/>
    <col min="15646" max="15646" width="10.42578125" customWidth="1"/>
    <col min="15647" max="15647" width="4.5703125" customWidth="1"/>
    <col min="15648" max="15648" width="4.28515625" customWidth="1"/>
    <col min="15649" max="15650" width="4.85546875" customWidth="1"/>
    <col min="15651" max="15651" width="6" customWidth="1"/>
    <col min="15652" max="15652" width="5.5703125" customWidth="1"/>
    <col min="15653" max="15655" width="5.28515625" customWidth="1"/>
    <col min="15656" max="15656" width="5" customWidth="1"/>
    <col min="15657" max="15657" width="5.28515625" customWidth="1"/>
    <col min="15658" max="15660" width="5" customWidth="1"/>
    <col min="15661" max="15661" width="4.28515625" customWidth="1"/>
    <col min="15662" max="15662" width="5.28515625" customWidth="1"/>
    <col min="15663" max="15663" width="4.85546875" customWidth="1"/>
    <col min="15664" max="15664" width="4.7109375" customWidth="1"/>
    <col min="15665" max="15665" width="4.85546875" customWidth="1"/>
    <col min="15667" max="15667" width="9.140625" customWidth="1"/>
    <col min="15668" max="15668" width="4.7109375" customWidth="1"/>
    <col min="15669" max="15669" width="5" customWidth="1"/>
    <col min="15670" max="15670" width="5.28515625" customWidth="1"/>
    <col min="15671" max="15671" width="4.7109375" customWidth="1"/>
    <col min="15672" max="15672" width="5" customWidth="1"/>
    <col min="15673" max="15673" width="9.42578125" customWidth="1"/>
    <col min="15674" max="15674" width="4.7109375" customWidth="1"/>
    <col min="15675" max="15675" width="5.28515625" customWidth="1"/>
    <col min="15676" max="15677" width="4.5703125" customWidth="1"/>
    <col min="15678" max="15679" width="5.140625" customWidth="1"/>
    <col min="15680" max="15681" width="4.5703125" customWidth="1"/>
    <col min="15682" max="15682" width="4.42578125" customWidth="1"/>
    <col min="15683" max="15683" width="5.28515625" customWidth="1"/>
    <col min="15684" max="15684" width="5.5703125" customWidth="1"/>
    <col min="15685" max="15685" width="4.5703125" customWidth="1"/>
    <col min="15686" max="15686" width="5.7109375" customWidth="1"/>
    <col min="15688" max="15688" width="5.140625" customWidth="1"/>
    <col min="15689" max="15689" width="6.42578125" customWidth="1"/>
    <col min="15690" max="15690" width="4.5703125" customWidth="1"/>
    <col min="15691" max="15691" width="5.28515625" customWidth="1"/>
    <col min="15692" max="15692" width="9" customWidth="1"/>
    <col min="15696" max="15696" width="16.85546875" bestFit="1" customWidth="1"/>
    <col min="15697" max="15698" width="3.85546875" bestFit="1" customWidth="1"/>
    <col min="15699" max="15699" width="6.28515625" bestFit="1" customWidth="1"/>
    <col min="15700" max="15700" width="3.85546875" bestFit="1" customWidth="1"/>
    <col min="15701" max="15701" width="6" bestFit="1" customWidth="1"/>
    <col min="15702" max="15703" width="6.28515625" bestFit="1" customWidth="1"/>
    <col min="15704" max="15704" width="5" bestFit="1" customWidth="1"/>
    <col min="15705" max="15705" width="3.85546875" bestFit="1" customWidth="1"/>
    <col min="15706" max="15707" width="6.28515625" bestFit="1" customWidth="1"/>
    <col min="15708" max="15708" width="3.85546875" bestFit="1" customWidth="1"/>
    <col min="15709" max="15709" width="5" bestFit="1" customWidth="1"/>
    <col min="15710" max="15711" width="6.28515625" bestFit="1" customWidth="1"/>
    <col min="15712" max="15712" width="3.85546875" bestFit="1" customWidth="1"/>
    <col min="15713" max="15713" width="4.42578125" bestFit="1" customWidth="1"/>
    <col min="15714" max="15714" width="3.85546875" bestFit="1" customWidth="1"/>
    <col min="15716" max="15716" width="9.5703125" bestFit="1" customWidth="1"/>
    <col min="15718" max="15718" width="14.5703125" bestFit="1" customWidth="1"/>
    <col min="15902" max="15902" width="10.42578125" customWidth="1"/>
    <col min="15903" max="15903" width="4.5703125" customWidth="1"/>
    <col min="15904" max="15904" width="4.28515625" customWidth="1"/>
    <col min="15905" max="15906" width="4.85546875" customWidth="1"/>
    <col min="15907" max="15907" width="6" customWidth="1"/>
    <col min="15908" max="15908" width="5.5703125" customWidth="1"/>
    <col min="15909" max="15911" width="5.28515625" customWidth="1"/>
    <col min="15912" max="15912" width="5" customWidth="1"/>
    <col min="15913" max="15913" width="5.28515625" customWidth="1"/>
    <col min="15914" max="15916" width="5" customWidth="1"/>
    <col min="15917" max="15917" width="4.28515625" customWidth="1"/>
    <col min="15918" max="15918" width="5.28515625" customWidth="1"/>
    <col min="15919" max="15919" width="4.85546875" customWidth="1"/>
    <col min="15920" max="15920" width="4.7109375" customWidth="1"/>
    <col min="15921" max="15921" width="4.85546875" customWidth="1"/>
    <col min="15923" max="15923" width="9.140625" customWidth="1"/>
    <col min="15924" max="15924" width="4.7109375" customWidth="1"/>
    <col min="15925" max="15925" width="5" customWidth="1"/>
    <col min="15926" max="15926" width="5.28515625" customWidth="1"/>
    <col min="15927" max="15927" width="4.7109375" customWidth="1"/>
    <col min="15928" max="15928" width="5" customWidth="1"/>
    <col min="15929" max="15929" width="9.42578125" customWidth="1"/>
    <col min="15930" max="15930" width="4.7109375" customWidth="1"/>
    <col min="15931" max="15931" width="5.28515625" customWidth="1"/>
    <col min="15932" max="15933" width="4.5703125" customWidth="1"/>
    <col min="15934" max="15935" width="5.140625" customWidth="1"/>
    <col min="15936" max="15937" width="4.5703125" customWidth="1"/>
    <col min="15938" max="15938" width="4.42578125" customWidth="1"/>
    <col min="15939" max="15939" width="5.28515625" customWidth="1"/>
    <col min="15940" max="15940" width="5.5703125" customWidth="1"/>
    <col min="15941" max="15941" width="4.5703125" customWidth="1"/>
    <col min="15942" max="15942" width="5.7109375" customWidth="1"/>
    <col min="15944" max="15944" width="5.140625" customWidth="1"/>
    <col min="15945" max="15945" width="6.42578125" customWidth="1"/>
    <col min="15946" max="15946" width="4.5703125" customWidth="1"/>
    <col min="15947" max="15947" width="5.28515625" customWidth="1"/>
    <col min="15948" max="15948" width="9" customWidth="1"/>
    <col min="15952" max="15952" width="16.85546875" bestFit="1" customWidth="1"/>
    <col min="15953" max="15954" width="3.85546875" bestFit="1" customWidth="1"/>
    <col min="15955" max="15955" width="6.28515625" bestFit="1" customWidth="1"/>
    <col min="15956" max="15956" width="3.85546875" bestFit="1" customWidth="1"/>
    <col min="15957" max="15957" width="6" bestFit="1" customWidth="1"/>
    <col min="15958" max="15959" width="6.28515625" bestFit="1" customWidth="1"/>
    <col min="15960" max="15960" width="5" bestFit="1" customWidth="1"/>
    <col min="15961" max="15961" width="3.85546875" bestFit="1" customWidth="1"/>
    <col min="15962" max="15963" width="6.28515625" bestFit="1" customWidth="1"/>
    <col min="15964" max="15964" width="3.85546875" bestFit="1" customWidth="1"/>
    <col min="15965" max="15965" width="5" bestFit="1" customWidth="1"/>
    <col min="15966" max="15967" width="6.28515625" bestFit="1" customWidth="1"/>
    <col min="15968" max="15968" width="3.85546875" bestFit="1" customWidth="1"/>
    <col min="15969" max="15969" width="4.42578125" bestFit="1" customWidth="1"/>
    <col min="15970" max="15970" width="3.85546875" bestFit="1" customWidth="1"/>
    <col min="15972" max="15972" width="9.5703125" bestFit="1" customWidth="1"/>
    <col min="15974" max="15974" width="14.5703125" bestFit="1" customWidth="1"/>
    <col min="16158" max="16158" width="10.42578125" customWidth="1"/>
    <col min="16159" max="16159" width="4.5703125" customWidth="1"/>
    <col min="16160" max="16160" width="4.28515625" customWidth="1"/>
    <col min="16161" max="16162" width="4.85546875" customWidth="1"/>
    <col min="16163" max="16163" width="6" customWidth="1"/>
    <col min="16164" max="16164" width="5.5703125" customWidth="1"/>
    <col min="16165" max="16167" width="5.28515625" customWidth="1"/>
    <col min="16168" max="16168" width="5" customWidth="1"/>
    <col min="16169" max="16169" width="5.28515625" customWidth="1"/>
    <col min="16170" max="16172" width="5" customWidth="1"/>
    <col min="16173" max="16173" width="4.28515625" customWidth="1"/>
    <col min="16174" max="16174" width="5.28515625" customWidth="1"/>
    <col min="16175" max="16175" width="4.85546875" customWidth="1"/>
    <col min="16176" max="16176" width="4.7109375" customWidth="1"/>
    <col min="16177" max="16177" width="4.85546875" customWidth="1"/>
    <col min="16179" max="16179" width="9.140625" customWidth="1"/>
    <col min="16180" max="16180" width="4.7109375" customWidth="1"/>
    <col min="16181" max="16181" width="5" customWidth="1"/>
    <col min="16182" max="16182" width="5.28515625" customWidth="1"/>
    <col min="16183" max="16183" width="4.7109375" customWidth="1"/>
    <col min="16184" max="16184" width="5" customWidth="1"/>
    <col min="16185" max="16185" width="9.42578125" customWidth="1"/>
    <col min="16186" max="16186" width="4.7109375" customWidth="1"/>
    <col min="16187" max="16187" width="5.28515625" customWidth="1"/>
    <col min="16188" max="16189" width="4.5703125" customWidth="1"/>
    <col min="16190" max="16191" width="5.140625" customWidth="1"/>
    <col min="16192" max="16193" width="4.5703125" customWidth="1"/>
    <col min="16194" max="16194" width="4.42578125" customWidth="1"/>
    <col min="16195" max="16195" width="5.28515625" customWidth="1"/>
    <col min="16196" max="16196" width="5.5703125" customWidth="1"/>
    <col min="16197" max="16197" width="4.5703125" customWidth="1"/>
    <col min="16198" max="16198" width="5.7109375" customWidth="1"/>
    <col min="16200" max="16200" width="5.140625" customWidth="1"/>
    <col min="16201" max="16201" width="6.42578125" customWidth="1"/>
    <col min="16202" max="16202" width="4.5703125" customWidth="1"/>
    <col min="16203" max="16203" width="5.28515625" customWidth="1"/>
    <col min="16204" max="16204" width="9" customWidth="1"/>
    <col min="16208" max="16208" width="16.85546875" bestFit="1" customWidth="1"/>
    <col min="16209" max="16210" width="3.85546875" bestFit="1" customWidth="1"/>
    <col min="16211" max="16211" width="6.28515625" bestFit="1" customWidth="1"/>
    <col min="16212" max="16212" width="3.85546875" bestFit="1" customWidth="1"/>
    <col min="16213" max="16213" width="6" bestFit="1" customWidth="1"/>
    <col min="16214" max="16215" width="6.28515625" bestFit="1" customWidth="1"/>
    <col min="16216" max="16216" width="5" bestFit="1" customWidth="1"/>
    <col min="16217" max="16217" width="3.85546875" bestFit="1" customWidth="1"/>
    <col min="16218" max="16219" width="6.28515625" bestFit="1" customWidth="1"/>
    <col min="16220" max="16220" width="3.85546875" bestFit="1" customWidth="1"/>
    <col min="16221" max="16221" width="5" bestFit="1" customWidth="1"/>
    <col min="16222" max="16223" width="6.28515625" bestFit="1" customWidth="1"/>
    <col min="16224" max="16224" width="3.85546875" bestFit="1" customWidth="1"/>
    <col min="16225" max="16225" width="4.42578125" bestFit="1" customWidth="1"/>
    <col min="16226" max="16226" width="3.85546875" bestFit="1" customWidth="1"/>
    <col min="16228" max="16228" width="9.5703125" bestFit="1" customWidth="1"/>
    <col min="16230" max="16230" width="14.5703125" bestFit="1" customWidth="1"/>
  </cols>
  <sheetData>
    <row r="1" spans="1:122">
      <c r="C1" s="10" t="s">
        <v>4</v>
      </c>
      <c r="D1" s="11"/>
      <c r="E1" s="11"/>
      <c r="F1" s="11"/>
      <c r="G1" s="11"/>
      <c r="H1" s="11"/>
      <c r="I1" s="11"/>
      <c r="J1" s="11"/>
      <c r="K1" s="11"/>
      <c r="L1" s="11"/>
      <c r="M1" s="11"/>
      <c r="N1" s="11"/>
      <c r="O1" s="11"/>
      <c r="P1" s="11"/>
      <c r="Q1" s="11"/>
      <c r="R1" s="11"/>
      <c r="S1" s="11"/>
      <c r="T1" s="11"/>
      <c r="U1" s="11"/>
      <c r="AC1" s="12"/>
      <c r="AD1" s="17" t="s">
        <v>327</v>
      </c>
      <c r="AE1" s="18"/>
      <c r="AF1" s="18"/>
      <c r="AG1" s="18"/>
      <c r="AH1" s="18"/>
      <c r="AI1" s="18"/>
      <c r="AJ1" s="18"/>
      <c r="AK1" s="18"/>
      <c r="AL1" s="18"/>
      <c r="AM1" s="18"/>
      <c r="AN1" s="18"/>
      <c r="AO1" s="18"/>
      <c r="AP1" s="18"/>
      <c r="AQ1" s="18"/>
      <c r="AR1" s="19"/>
      <c r="AS1" s="18"/>
      <c r="AT1" s="18"/>
      <c r="AU1" s="18"/>
      <c r="AV1" s="18"/>
      <c r="AY1" s="12"/>
      <c r="AZ1" s="13" t="s">
        <v>302</v>
      </c>
      <c r="BA1" s="14"/>
      <c r="BB1" s="14"/>
      <c r="BC1" s="14"/>
      <c r="BD1" s="14"/>
      <c r="BE1" s="14"/>
      <c r="BF1" s="14"/>
      <c r="BG1" s="14"/>
      <c r="BH1" s="14"/>
      <c r="BI1" s="14"/>
      <c r="BJ1" s="14"/>
      <c r="BK1" s="14"/>
      <c r="BL1" s="14"/>
      <c r="BM1" s="14"/>
      <c r="BN1" s="15"/>
      <c r="BO1" s="14"/>
      <c r="BP1" s="14"/>
      <c r="BQ1" s="14"/>
      <c r="BR1" s="14"/>
      <c r="CY1" s="20" t="s">
        <v>303</v>
      </c>
      <c r="CZ1" s="21"/>
      <c r="DA1" s="21"/>
      <c r="DB1" s="21"/>
      <c r="DC1" s="21"/>
      <c r="DD1" s="21"/>
      <c r="DE1" s="21"/>
      <c r="DF1" s="21"/>
      <c r="DG1" s="21"/>
      <c r="DH1" s="21"/>
      <c r="DI1" s="21"/>
      <c r="DJ1" s="21"/>
      <c r="DK1" s="21"/>
      <c r="DL1" s="21"/>
      <c r="DM1" s="21"/>
      <c r="DN1" s="22"/>
      <c r="DO1" s="21"/>
      <c r="DP1" s="21"/>
      <c r="DQ1" s="21"/>
      <c r="DR1" s="3"/>
    </row>
    <row r="2" spans="1:122" s="24" customFormat="1" ht="114" customHeight="1">
      <c r="A2" s="63" t="s">
        <v>325</v>
      </c>
      <c r="B2" s="23" t="s">
        <v>304</v>
      </c>
      <c r="C2" s="59" t="s">
        <v>305</v>
      </c>
      <c r="D2" s="59" t="s">
        <v>306</v>
      </c>
      <c r="E2" s="59" t="s">
        <v>98</v>
      </c>
      <c r="F2" s="59" t="s">
        <v>93</v>
      </c>
      <c r="G2" s="59" t="s">
        <v>53</v>
      </c>
      <c r="H2" s="59" t="s">
        <v>32</v>
      </c>
      <c r="I2" s="59" t="s">
        <v>23</v>
      </c>
      <c r="J2" s="59" t="s">
        <v>58</v>
      </c>
      <c r="K2" s="59" t="s">
        <v>307</v>
      </c>
      <c r="L2" s="59" t="s">
        <v>308</v>
      </c>
      <c r="M2" s="59" t="s">
        <v>309</v>
      </c>
      <c r="N2" s="59" t="s">
        <v>310</v>
      </c>
      <c r="O2" s="59" t="s">
        <v>311</v>
      </c>
      <c r="P2" s="60" t="s">
        <v>312</v>
      </c>
      <c r="Q2" s="59" t="s">
        <v>313</v>
      </c>
      <c r="R2" s="59" t="s">
        <v>8</v>
      </c>
      <c r="S2" s="59" t="s">
        <v>314</v>
      </c>
      <c r="T2" s="59" t="s">
        <v>315</v>
      </c>
      <c r="U2" s="59" t="s">
        <v>13</v>
      </c>
      <c r="V2" s="59"/>
      <c r="W2" s="26" t="s">
        <v>316</v>
      </c>
      <c r="X2" s="27" t="s">
        <v>317</v>
      </c>
      <c r="Y2" s="28" t="s">
        <v>318</v>
      </c>
      <c r="Z2" s="28" t="s">
        <v>319</v>
      </c>
      <c r="AA2" s="29" t="s">
        <v>320</v>
      </c>
      <c r="AC2" s="25" t="str">
        <f t="shared" ref="AC2:AV2" si="0">B2</f>
        <v>Sample Number</v>
      </c>
      <c r="AD2" s="25" t="str">
        <f t="shared" si="0"/>
        <v>Ammodytes marinus</v>
      </c>
      <c r="AE2" s="25" t="str">
        <f t="shared" si="0"/>
        <v>Anguilla anguilla</v>
      </c>
      <c r="AF2" s="25" t="str">
        <f t="shared" si="0"/>
        <v>Aphia minuta</v>
      </c>
      <c r="AG2" s="25" t="str">
        <f t="shared" si="0"/>
        <v>Arnoglossus laterna</v>
      </c>
      <c r="AH2" s="25" t="str">
        <f t="shared" si="0"/>
        <v>Callionymus lyra</v>
      </c>
      <c r="AI2" s="25" t="str">
        <f t="shared" si="0"/>
        <v>Clupea harengus</v>
      </c>
      <c r="AJ2" s="25" t="str">
        <f t="shared" si="0"/>
        <v>Dicentrarchus labrax</v>
      </c>
      <c r="AK2" s="25" t="str">
        <f t="shared" si="0"/>
        <v>Hyperoplus lanceolatus</v>
      </c>
      <c r="AL2" s="25" t="str">
        <f t="shared" si="0"/>
        <v>Limanda limanda</v>
      </c>
      <c r="AM2" s="25" t="str">
        <f t="shared" si="0"/>
        <v>Liparis liparis</v>
      </c>
      <c r="AN2" s="25" t="str">
        <f t="shared" si="0"/>
        <v>Merlangius merlangus</v>
      </c>
      <c r="AO2" s="25" t="str">
        <f t="shared" si="0"/>
        <v>Microchirus variegatus</v>
      </c>
      <c r="AP2" s="25" t="str">
        <f t="shared" si="0"/>
        <v>Pholis gunnellus</v>
      </c>
      <c r="AQ2" s="25" t="str">
        <f t="shared" si="0"/>
        <v>Platichthys flesus</v>
      </c>
      <c r="AR2" s="25" t="str">
        <f t="shared" si="0"/>
        <v>Pleuronectes platessa</v>
      </c>
      <c r="AS2" s="25" t="str">
        <f t="shared" si="0"/>
        <v>Pomatoschistus minutus</v>
      </c>
      <c r="AT2" s="25" t="str">
        <f t="shared" si="0"/>
        <v>Scorpaenidae spp</v>
      </c>
      <c r="AU2" s="25" t="str">
        <f t="shared" si="0"/>
        <v>Solea solea</v>
      </c>
      <c r="AV2" s="25" t="str">
        <f t="shared" si="0"/>
        <v>Sprattus sprattus</v>
      </c>
      <c r="AY2" s="25" t="str">
        <f t="shared" ref="AY2" si="1">B2</f>
        <v>Sample Number</v>
      </c>
      <c r="AZ2" s="59" t="str">
        <f t="shared" ref="AZ2:BL2" si="2">C2</f>
        <v>Ammodytes marinus</v>
      </c>
      <c r="BA2" s="59" t="str">
        <f t="shared" si="2"/>
        <v>Anguilla anguilla</v>
      </c>
      <c r="BB2" s="59" t="str">
        <f t="shared" si="2"/>
        <v>Aphia minuta</v>
      </c>
      <c r="BC2" s="59" t="str">
        <f t="shared" si="2"/>
        <v>Arnoglossus laterna</v>
      </c>
      <c r="BD2" s="59" t="str">
        <f t="shared" si="2"/>
        <v>Callionymus lyra</v>
      </c>
      <c r="BE2" s="59" t="str">
        <f t="shared" si="2"/>
        <v>Clupea harengus</v>
      </c>
      <c r="BF2" s="59" t="str">
        <f t="shared" si="2"/>
        <v>Dicentrarchus labrax</v>
      </c>
      <c r="BG2" s="59" t="str">
        <f t="shared" si="2"/>
        <v>Hyperoplus lanceolatus</v>
      </c>
      <c r="BH2" s="59" t="str">
        <f t="shared" si="2"/>
        <v>Limanda limanda</v>
      </c>
      <c r="BI2" s="59" t="str">
        <f t="shared" si="2"/>
        <v>Liparis liparis</v>
      </c>
      <c r="BJ2" s="59" t="str">
        <f t="shared" si="2"/>
        <v>Merlangius merlangus</v>
      </c>
      <c r="BK2" s="59" t="str">
        <f t="shared" si="2"/>
        <v>Microchirus variegatus</v>
      </c>
      <c r="BL2" s="59" t="str">
        <f t="shared" si="2"/>
        <v>Pholis gunnellus</v>
      </c>
      <c r="BM2" s="60" t="s">
        <v>312</v>
      </c>
      <c r="BN2" s="61" t="str">
        <f>Q2</f>
        <v>Pleuronectes platessa</v>
      </c>
      <c r="BO2" s="59" t="str">
        <f>R2</f>
        <v>Pomatoschistus minutus</v>
      </c>
      <c r="BP2" s="59" t="str">
        <f>S2</f>
        <v>Scorpaenidae spp</v>
      </c>
      <c r="BQ2" s="59" t="str">
        <f>T2</f>
        <v>Solea solea</v>
      </c>
      <c r="BR2" s="59" t="str">
        <f>U2</f>
        <v>Sprattus sprattus</v>
      </c>
      <c r="CV2" s="24" t="s">
        <v>321</v>
      </c>
      <c r="CY2" s="25" t="s">
        <v>305</v>
      </c>
      <c r="CZ2" s="25" t="s">
        <v>306</v>
      </c>
      <c r="DA2" s="25" t="s">
        <v>98</v>
      </c>
      <c r="DB2" s="25" t="s">
        <v>93</v>
      </c>
      <c r="DC2" s="25" t="s">
        <v>53</v>
      </c>
      <c r="DD2" s="25" t="s">
        <v>32</v>
      </c>
      <c r="DE2" s="25" t="s">
        <v>23</v>
      </c>
      <c r="DF2" s="25" t="s">
        <v>58</v>
      </c>
      <c r="DG2" s="25" t="s">
        <v>307</v>
      </c>
      <c r="DH2" s="25" t="s">
        <v>308</v>
      </c>
      <c r="DI2" s="25" t="s">
        <v>309</v>
      </c>
      <c r="DJ2" s="25" t="s">
        <v>310</v>
      </c>
      <c r="DK2" s="25" t="s">
        <v>311</v>
      </c>
      <c r="DL2" s="25" t="s">
        <v>312</v>
      </c>
      <c r="DM2" s="25" t="s">
        <v>313</v>
      </c>
      <c r="DN2" s="25" t="s">
        <v>8</v>
      </c>
      <c r="DO2" s="25" t="s">
        <v>314</v>
      </c>
      <c r="DP2" s="25" t="s">
        <v>315</v>
      </c>
      <c r="DQ2" s="25" t="s">
        <v>13</v>
      </c>
      <c r="DR2" s="25"/>
    </row>
    <row r="3" spans="1:122">
      <c r="B3" s="9">
        <v>1</v>
      </c>
      <c r="C3">
        <v>0</v>
      </c>
      <c r="D3">
        <v>0</v>
      </c>
      <c r="E3">
        <v>0</v>
      </c>
      <c r="F3">
        <v>0</v>
      </c>
      <c r="G3">
        <v>0</v>
      </c>
      <c r="H3">
        <v>197</v>
      </c>
      <c r="I3">
        <v>0</v>
      </c>
      <c r="J3">
        <v>0</v>
      </c>
      <c r="K3" s="30">
        <v>4</v>
      </c>
      <c r="L3">
        <v>0</v>
      </c>
      <c r="M3">
        <v>1</v>
      </c>
      <c r="N3">
        <v>0</v>
      </c>
      <c r="O3">
        <v>0</v>
      </c>
      <c r="P3" s="31">
        <v>1</v>
      </c>
      <c r="Q3" s="32">
        <v>0</v>
      </c>
      <c r="R3">
        <v>0</v>
      </c>
      <c r="S3">
        <v>0</v>
      </c>
      <c r="T3">
        <v>0</v>
      </c>
      <c r="U3">
        <v>0</v>
      </c>
      <c r="W3" s="34">
        <v>1</v>
      </c>
      <c r="X3" s="35">
        <v>1.8628016755216759</v>
      </c>
      <c r="Y3" s="36">
        <v>1</v>
      </c>
      <c r="Z3" s="36">
        <v>1</v>
      </c>
      <c r="AA3" s="37">
        <f>Y3/Z3</f>
        <v>1</v>
      </c>
      <c r="AC3" s="9">
        <f t="shared" ref="AC3:AC34" si="3">B3</f>
        <v>1</v>
      </c>
      <c r="AD3" s="32">
        <f t="shared" ref="AD3:AD34" si="4">IF(C3&lt;0.5,0,(C3*$AA3))</f>
        <v>0</v>
      </c>
      <c r="AE3" s="32">
        <f t="shared" ref="AE3:AE34" si="5">IF(D3&lt;0.5,0,(D3*$AA3))</f>
        <v>0</v>
      </c>
      <c r="AF3" s="32">
        <f t="shared" ref="AF3:AF34" si="6">IF(E3&lt;0.5,0,(E3*$AA3))</f>
        <v>0</v>
      </c>
      <c r="AG3" s="32">
        <f t="shared" ref="AG3:AG34" si="7">IF(F3&lt;0.5,0,(F3*$AA3))</f>
        <v>0</v>
      </c>
      <c r="AH3" s="32">
        <f t="shared" ref="AH3:AH34" si="8">IF(G3&lt;0.5,0,(G3*$AA3))</f>
        <v>0</v>
      </c>
      <c r="AI3" s="32">
        <f t="shared" ref="AI3:AI34" si="9">IF(H3&lt;0.5,0,(H3*$AA3))</f>
        <v>197</v>
      </c>
      <c r="AJ3" s="32">
        <f t="shared" ref="AJ3:AJ34" si="10">IF(I3&lt;0.5,0,(I3*$AA3))</f>
        <v>0</v>
      </c>
      <c r="AK3" s="32">
        <f t="shared" ref="AK3:AK34" si="11">IF(J3&lt;0.5,0,(J3*$AA3))</f>
        <v>0</v>
      </c>
      <c r="AL3" s="32">
        <f t="shared" ref="AL3:AL34" si="12">IF(K3&lt;0.5,0,(K3*$AA3))</f>
        <v>4</v>
      </c>
      <c r="AM3" s="32">
        <f t="shared" ref="AM3:AM34" si="13">IF(L3&lt;0.5,0,(L3*$AA3))</f>
        <v>0</v>
      </c>
      <c r="AN3" s="32">
        <f t="shared" ref="AN3:AN34" si="14">IF(M3&lt;0.5,0,(M3*$AA3))</f>
        <v>1</v>
      </c>
      <c r="AO3" s="32">
        <f t="shared" ref="AO3:AO34" si="15">IF(N3&lt;0.5,0,(N3*$AA3))</f>
        <v>0</v>
      </c>
      <c r="AP3" s="32">
        <f t="shared" ref="AP3:AP34" si="16">IF(O3&lt;0.5,0,(O3*$AA3))</f>
        <v>0</v>
      </c>
      <c r="AQ3" s="32">
        <f t="shared" ref="AQ3:AQ34" si="17">IF(P3&lt;0.5,0,(P3*$AA3))</f>
        <v>1</v>
      </c>
      <c r="AR3" s="32">
        <f t="shared" ref="AR3:AR34" si="18">IF(Q3&lt;0.5,0,(Q3*$AA3))</f>
        <v>0</v>
      </c>
      <c r="AS3" s="32">
        <f t="shared" ref="AS3:AS34" si="19">IF(R3&lt;0.5,0,(R3*$AA3))</f>
        <v>0</v>
      </c>
      <c r="AT3" s="32">
        <f t="shared" ref="AT3:AT34" si="20">IF(S3&lt;0.5,0,(S3*$AA3))</f>
        <v>0</v>
      </c>
      <c r="AU3" s="32">
        <f t="shared" ref="AU3:AU34" si="21">IF(T3&lt;0.5,0,(T3*$AA3))</f>
        <v>0</v>
      </c>
      <c r="AV3" s="32">
        <f t="shared" ref="AV3:AV34" si="22">IF(U3&lt;0.5,0,(U3*$AA3))</f>
        <v>0</v>
      </c>
      <c r="AY3" s="9">
        <f>B3</f>
        <v>1</v>
      </c>
      <c r="AZ3">
        <f t="shared" ref="AZ3:AZ34" si="23">IF(C3&lt;0.5,0,(C3*AA3)/X3)</f>
        <v>0</v>
      </c>
      <c r="BA3">
        <f t="shared" ref="BA3:BA34" si="24">IF(D3&lt;0.5,0,(D3*AA3)/X3)</f>
        <v>0</v>
      </c>
      <c r="BB3">
        <f t="shared" ref="BB3:BB34" si="25">IF(E3&lt;0.5,0,(E3*AA3)/X3)</f>
        <v>0</v>
      </c>
      <c r="BC3">
        <f t="shared" ref="BC3:BC34" si="26">IF(F3&lt;0.5,0,(F3*AA3)/X3)</f>
        <v>0</v>
      </c>
      <c r="BD3">
        <f t="shared" ref="BD3:BD34" si="27">IF(G3&lt;0.5,0,(G3*AA3)/X3)</f>
        <v>0</v>
      </c>
      <c r="BE3" s="33">
        <f t="shared" ref="BE3:BE34" si="28">IF(H3&lt;0.5,0,(H3*AA3)/X3)</f>
        <v>105.75468263138121</v>
      </c>
      <c r="BF3">
        <f t="shared" ref="BF3:BF34" si="29">IF(I3&lt;0.5,0,(I3*AA3)/X3)</f>
        <v>0</v>
      </c>
      <c r="BG3">
        <f t="shared" ref="BG3:BG34" si="30">IF(J3&lt;0.5,0,(J3*AA3)/X3)</f>
        <v>0</v>
      </c>
      <c r="BH3">
        <f t="shared" ref="BH3:BH34" si="31">IF(K3&lt;0.5,0,(K3*AA3)/X3)</f>
        <v>2.1473032006371819</v>
      </c>
      <c r="BI3">
        <f t="shared" ref="BI3:BI34" si="32">IF(L3&lt;0.5,0,(L3*AA3)/X3)</f>
        <v>0</v>
      </c>
      <c r="BJ3">
        <f t="shared" ref="BJ3:BJ34" si="33">IF(M3&lt;0.5,0,(M3*AA3)/X3)</f>
        <v>0.53682580015929549</v>
      </c>
      <c r="BK3">
        <f t="shared" ref="BK3:BK34" si="34">IF(N3&lt;0.5,0,(N3*AA3)/X3)</f>
        <v>0</v>
      </c>
      <c r="BL3">
        <f t="shared" ref="BL3:BL34" si="35">IF(O3&lt;0.5,0,(O3*AA3)/X3)</f>
        <v>0</v>
      </c>
      <c r="BM3">
        <f t="shared" ref="BM3:BM34" si="36">IF(P3&lt;0.5,0,(P3*AA3)/X3)</f>
        <v>0.53682580015929549</v>
      </c>
      <c r="BN3" s="32">
        <f t="shared" ref="BN3:BN34" si="37">IF(Q3&lt;0.5,0,(Q3*AA3)/X3)</f>
        <v>0</v>
      </c>
      <c r="BO3">
        <f t="shared" ref="BO3:BO34" si="38">IF(R3&lt;0.5,0,(R3*AA3)/X3)</f>
        <v>0</v>
      </c>
      <c r="BP3">
        <f t="shared" ref="BP3:BP34" si="39">IF(S3&lt;0.5,0,(S3*AA3)/X3)</f>
        <v>0</v>
      </c>
      <c r="BQ3">
        <f t="shared" ref="BQ3:BQ34" si="40">IF(T3&lt;0.5,0,(T3*AA3)/X3)</f>
        <v>0</v>
      </c>
      <c r="BR3">
        <f t="shared" ref="BR3:BR34" si="41">IF(U3&lt;0.5,0,(U3*AA3)/X3)</f>
        <v>0</v>
      </c>
      <c r="CV3" s="33">
        <f>SUM(X3:X96)</f>
        <v>169.87087281435285</v>
      </c>
      <c r="CW3" s="33"/>
      <c r="CX3" s="9" t="s">
        <v>322</v>
      </c>
      <c r="CY3" s="33">
        <f t="shared" ref="CY3:DQ3" si="42">SUM(AD3:AD96)/$CV$3</f>
        <v>4.784810877426211</v>
      </c>
      <c r="CZ3" s="33">
        <f t="shared" si="42"/>
        <v>5.8868244062822483E-2</v>
      </c>
      <c r="DA3" s="33">
        <f t="shared" si="42"/>
        <v>0.11773648812564497</v>
      </c>
      <c r="DB3" s="33">
        <f t="shared" si="42"/>
        <v>6.8311402978076421</v>
      </c>
      <c r="DC3" s="33">
        <f t="shared" si="42"/>
        <v>3.5320946437693491E-2</v>
      </c>
      <c r="DD3" s="33">
        <f t="shared" si="42"/>
        <v>186.78945783701866</v>
      </c>
      <c r="DE3" s="33">
        <f t="shared" si="42"/>
        <v>2.9434122031411242E-2</v>
      </c>
      <c r="DF3" s="33">
        <f t="shared" si="42"/>
        <v>1.569819841675266E-2</v>
      </c>
      <c r="DG3" s="33">
        <f t="shared" si="42"/>
        <v>17.722469559799965</v>
      </c>
      <c r="DH3" s="33">
        <f t="shared" si="42"/>
        <v>0.34025845068311394</v>
      </c>
      <c r="DI3" s="33">
        <f t="shared" si="42"/>
        <v>0.57161064985000631</v>
      </c>
      <c r="DJ3" s="33">
        <f t="shared" si="42"/>
        <v>7.6528717281669226E-2</v>
      </c>
      <c r="DK3" s="33">
        <f t="shared" si="42"/>
        <v>8.2415541687951469E-2</v>
      </c>
      <c r="DL3" s="33">
        <f t="shared" si="42"/>
        <v>24.292304110726395</v>
      </c>
      <c r="DM3" s="33">
        <f t="shared" si="42"/>
        <v>1.939570128354559</v>
      </c>
      <c r="DN3" s="33">
        <f t="shared" si="42"/>
        <v>4.7094595250257984E-2</v>
      </c>
      <c r="DO3" s="33">
        <f t="shared" si="42"/>
        <v>5.7887106661775441E-2</v>
      </c>
      <c r="DP3" s="33">
        <f t="shared" si="42"/>
        <v>3.0575588826582321</v>
      </c>
      <c r="DQ3" s="33">
        <f t="shared" si="42"/>
        <v>1.0013488315086103</v>
      </c>
    </row>
    <row r="4" spans="1:122">
      <c r="A4">
        <v>2</v>
      </c>
      <c r="B4" s="9">
        <v>2</v>
      </c>
      <c r="C4">
        <v>0</v>
      </c>
      <c r="D4">
        <v>0</v>
      </c>
      <c r="E4">
        <v>0</v>
      </c>
      <c r="F4">
        <v>13</v>
      </c>
      <c r="G4">
        <v>0</v>
      </c>
      <c r="H4">
        <v>31</v>
      </c>
      <c r="I4">
        <v>0</v>
      </c>
      <c r="J4">
        <v>0</v>
      </c>
      <c r="K4" s="30">
        <v>1</v>
      </c>
      <c r="L4" s="38">
        <v>0</v>
      </c>
      <c r="M4" s="38">
        <v>0</v>
      </c>
      <c r="N4" s="38">
        <v>0</v>
      </c>
      <c r="O4" s="38">
        <v>0</v>
      </c>
      <c r="P4" s="31">
        <v>14</v>
      </c>
      <c r="Q4" s="32">
        <v>0</v>
      </c>
      <c r="R4">
        <v>0</v>
      </c>
      <c r="S4">
        <v>0</v>
      </c>
      <c r="T4">
        <v>0</v>
      </c>
      <c r="U4">
        <v>0</v>
      </c>
      <c r="W4" s="34">
        <v>2</v>
      </c>
      <c r="X4" s="35">
        <v>2.8537757141757147</v>
      </c>
      <c r="Y4" s="36">
        <v>1</v>
      </c>
      <c r="Z4" s="36">
        <v>1</v>
      </c>
      <c r="AA4" s="37">
        <f>Y4/Z4</f>
        <v>1</v>
      </c>
      <c r="AC4" s="9">
        <f t="shared" si="3"/>
        <v>2</v>
      </c>
      <c r="AD4" s="32">
        <f t="shared" si="4"/>
        <v>0</v>
      </c>
      <c r="AE4" s="32">
        <f t="shared" si="5"/>
        <v>0</v>
      </c>
      <c r="AF4" s="32">
        <f t="shared" si="6"/>
        <v>0</v>
      </c>
      <c r="AG4" s="32">
        <f t="shared" si="7"/>
        <v>13</v>
      </c>
      <c r="AH4" s="32">
        <f t="shared" si="8"/>
        <v>0</v>
      </c>
      <c r="AI4" s="32">
        <f t="shared" si="9"/>
        <v>31</v>
      </c>
      <c r="AJ4" s="32">
        <f t="shared" si="10"/>
        <v>0</v>
      </c>
      <c r="AK4" s="32">
        <f t="shared" si="11"/>
        <v>0</v>
      </c>
      <c r="AL4" s="32">
        <f t="shared" si="12"/>
        <v>1</v>
      </c>
      <c r="AM4" s="32">
        <f t="shared" si="13"/>
        <v>0</v>
      </c>
      <c r="AN4" s="32">
        <f t="shared" si="14"/>
        <v>0</v>
      </c>
      <c r="AO4" s="32">
        <f t="shared" si="15"/>
        <v>0</v>
      </c>
      <c r="AP4" s="32">
        <f t="shared" si="16"/>
        <v>0</v>
      </c>
      <c r="AQ4" s="32">
        <f t="shared" si="17"/>
        <v>14</v>
      </c>
      <c r="AR4" s="32">
        <f t="shared" si="18"/>
        <v>0</v>
      </c>
      <c r="AS4" s="32">
        <f t="shared" si="19"/>
        <v>0</v>
      </c>
      <c r="AT4" s="32">
        <f t="shared" si="20"/>
        <v>0</v>
      </c>
      <c r="AU4" s="32">
        <f t="shared" si="21"/>
        <v>0</v>
      </c>
      <c r="AV4" s="32">
        <f t="shared" si="22"/>
        <v>0</v>
      </c>
      <c r="AY4" s="9">
        <f t="shared" ref="AY4:AY67" si="43">B4</f>
        <v>2</v>
      </c>
      <c r="AZ4">
        <f t="shared" si="23"/>
        <v>0</v>
      </c>
      <c r="BA4">
        <f t="shared" si="24"/>
        <v>0</v>
      </c>
      <c r="BB4">
        <f t="shared" si="25"/>
        <v>0</v>
      </c>
      <c r="BC4">
        <f t="shared" si="26"/>
        <v>4.555368501954935</v>
      </c>
      <c r="BD4">
        <f t="shared" si="27"/>
        <v>0</v>
      </c>
      <c r="BE4" s="33">
        <f t="shared" si="28"/>
        <v>10.862801812354075</v>
      </c>
      <c r="BF4">
        <f t="shared" si="29"/>
        <v>0</v>
      </c>
      <c r="BG4">
        <f t="shared" si="30"/>
        <v>0</v>
      </c>
      <c r="BH4">
        <f t="shared" si="31"/>
        <v>0.35041296168884112</v>
      </c>
      <c r="BI4">
        <f t="shared" si="32"/>
        <v>0</v>
      </c>
      <c r="BJ4">
        <f t="shared" si="33"/>
        <v>0</v>
      </c>
      <c r="BK4">
        <f t="shared" si="34"/>
        <v>0</v>
      </c>
      <c r="BL4">
        <f t="shared" si="35"/>
        <v>0</v>
      </c>
      <c r="BM4">
        <f t="shared" si="36"/>
        <v>4.905781463643776</v>
      </c>
      <c r="BN4" s="32">
        <f t="shared" si="37"/>
        <v>0</v>
      </c>
      <c r="BO4">
        <f t="shared" si="38"/>
        <v>0</v>
      </c>
      <c r="BP4">
        <f t="shared" si="39"/>
        <v>0</v>
      </c>
      <c r="BQ4">
        <f t="shared" si="40"/>
        <v>0</v>
      </c>
      <c r="BR4">
        <f t="shared" si="41"/>
        <v>0</v>
      </c>
      <c r="CX4" s="9"/>
    </row>
    <row r="5" spans="1:122">
      <c r="B5" s="9">
        <v>3</v>
      </c>
      <c r="C5">
        <v>0</v>
      </c>
      <c r="D5">
        <v>0</v>
      </c>
      <c r="E5">
        <v>0</v>
      </c>
      <c r="F5">
        <v>15</v>
      </c>
      <c r="G5">
        <v>0</v>
      </c>
      <c r="H5">
        <v>11</v>
      </c>
      <c r="I5">
        <v>0</v>
      </c>
      <c r="J5">
        <v>0</v>
      </c>
      <c r="K5" s="39">
        <v>0</v>
      </c>
      <c r="L5">
        <v>0</v>
      </c>
      <c r="M5">
        <v>0</v>
      </c>
      <c r="N5">
        <v>0</v>
      </c>
      <c r="O5">
        <v>0</v>
      </c>
      <c r="P5" s="31">
        <v>77</v>
      </c>
      <c r="Q5" s="32">
        <v>1</v>
      </c>
      <c r="R5">
        <v>0</v>
      </c>
      <c r="S5">
        <v>0</v>
      </c>
      <c r="T5">
        <v>0</v>
      </c>
      <c r="U5">
        <v>0</v>
      </c>
      <c r="W5" s="34">
        <v>3</v>
      </c>
      <c r="X5" s="35">
        <v>1.6402037945637948</v>
      </c>
      <c r="Y5" s="36">
        <v>5</v>
      </c>
      <c r="Z5" s="36">
        <v>0.34</v>
      </c>
      <c r="AA5" s="37">
        <f t="shared" ref="AA5:AA67" si="44">Y5/Z5</f>
        <v>14.705882352941176</v>
      </c>
      <c r="AC5" s="9">
        <f t="shared" si="3"/>
        <v>3</v>
      </c>
      <c r="AD5" s="32">
        <f t="shared" si="4"/>
        <v>0</v>
      </c>
      <c r="AE5" s="32">
        <f t="shared" si="5"/>
        <v>0</v>
      </c>
      <c r="AF5" s="32">
        <f t="shared" si="6"/>
        <v>0</v>
      </c>
      <c r="AG5" s="32">
        <f t="shared" si="7"/>
        <v>220.58823529411762</v>
      </c>
      <c r="AH5" s="32">
        <f t="shared" si="8"/>
        <v>0</v>
      </c>
      <c r="AI5" s="32">
        <f t="shared" si="9"/>
        <v>161.76470588235293</v>
      </c>
      <c r="AJ5" s="32">
        <f t="shared" si="10"/>
        <v>0</v>
      </c>
      <c r="AK5" s="32">
        <f t="shared" si="11"/>
        <v>0</v>
      </c>
      <c r="AL5" s="32">
        <f t="shared" si="12"/>
        <v>0</v>
      </c>
      <c r="AM5" s="32">
        <f t="shared" si="13"/>
        <v>0</v>
      </c>
      <c r="AN5" s="32">
        <f t="shared" si="14"/>
        <v>0</v>
      </c>
      <c r="AO5" s="32">
        <f t="shared" si="15"/>
        <v>0</v>
      </c>
      <c r="AP5" s="32">
        <f t="shared" si="16"/>
        <v>0</v>
      </c>
      <c r="AQ5" s="32">
        <f t="shared" si="17"/>
        <v>1132.3529411764705</v>
      </c>
      <c r="AR5" s="32">
        <f t="shared" si="18"/>
        <v>14.705882352941176</v>
      </c>
      <c r="AS5" s="32">
        <f t="shared" si="19"/>
        <v>0</v>
      </c>
      <c r="AT5" s="32">
        <f t="shared" si="20"/>
        <v>0</v>
      </c>
      <c r="AU5" s="32">
        <f t="shared" si="21"/>
        <v>0</v>
      </c>
      <c r="AV5" s="32">
        <f t="shared" si="22"/>
        <v>0</v>
      </c>
      <c r="AY5" s="9">
        <f t="shared" si="43"/>
        <v>3</v>
      </c>
      <c r="AZ5">
        <f t="shared" si="23"/>
        <v>0</v>
      </c>
      <c r="BA5">
        <f t="shared" si="24"/>
        <v>0</v>
      </c>
      <c r="BB5">
        <f t="shared" si="25"/>
        <v>0</v>
      </c>
      <c r="BC5">
        <f t="shared" si="26"/>
        <v>134.48830933401305</v>
      </c>
      <c r="BD5">
        <f t="shared" si="27"/>
        <v>0</v>
      </c>
      <c r="BE5" s="33">
        <f t="shared" si="28"/>
        <v>98.624760178276233</v>
      </c>
      <c r="BF5">
        <f t="shared" si="29"/>
        <v>0</v>
      </c>
      <c r="BG5">
        <f t="shared" si="30"/>
        <v>0</v>
      </c>
      <c r="BH5">
        <f t="shared" si="31"/>
        <v>0</v>
      </c>
      <c r="BI5">
        <f t="shared" si="32"/>
        <v>0</v>
      </c>
      <c r="BJ5">
        <f t="shared" si="33"/>
        <v>0</v>
      </c>
      <c r="BK5">
        <f t="shared" si="34"/>
        <v>0</v>
      </c>
      <c r="BL5">
        <f t="shared" si="35"/>
        <v>0</v>
      </c>
      <c r="BM5">
        <f t="shared" si="36"/>
        <v>690.37332124793363</v>
      </c>
      <c r="BN5" s="32">
        <f t="shared" si="37"/>
        <v>8.9658872889342032</v>
      </c>
      <c r="BO5">
        <f t="shared" si="38"/>
        <v>0</v>
      </c>
      <c r="BP5">
        <f t="shared" si="39"/>
        <v>0</v>
      </c>
      <c r="BQ5">
        <f t="shared" si="40"/>
        <v>0</v>
      </c>
      <c r="BR5">
        <f t="shared" si="41"/>
        <v>0</v>
      </c>
      <c r="CX5" s="9"/>
    </row>
    <row r="6" spans="1:122">
      <c r="B6" s="9">
        <v>4</v>
      </c>
      <c r="C6">
        <v>0</v>
      </c>
      <c r="D6">
        <v>0</v>
      </c>
      <c r="E6">
        <v>0</v>
      </c>
      <c r="F6">
        <v>37</v>
      </c>
      <c r="G6">
        <v>0</v>
      </c>
      <c r="H6">
        <v>57</v>
      </c>
      <c r="I6">
        <v>0</v>
      </c>
      <c r="J6">
        <v>0</v>
      </c>
      <c r="K6" s="39">
        <v>3</v>
      </c>
      <c r="L6">
        <v>0</v>
      </c>
      <c r="M6">
        <v>0</v>
      </c>
      <c r="N6">
        <v>0</v>
      </c>
      <c r="O6">
        <v>0</v>
      </c>
      <c r="P6" s="31">
        <v>78</v>
      </c>
      <c r="Q6" s="31">
        <v>4</v>
      </c>
      <c r="R6">
        <v>0</v>
      </c>
      <c r="S6">
        <v>0</v>
      </c>
      <c r="T6">
        <v>3</v>
      </c>
      <c r="U6">
        <v>0</v>
      </c>
      <c r="W6" s="34">
        <v>4</v>
      </c>
      <c r="X6" s="35">
        <v>1.4288286270886275</v>
      </c>
      <c r="Y6" s="36">
        <v>10</v>
      </c>
      <c r="Z6" s="36">
        <v>0.68</v>
      </c>
      <c r="AA6" s="37">
        <f t="shared" si="44"/>
        <v>14.705882352941176</v>
      </c>
      <c r="AC6" s="9">
        <f t="shared" si="3"/>
        <v>4</v>
      </c>
      <c r="AD6" s="32">
        <f t="shared" si="4"/>
        <v>0</v>
      </c>
      <c r="AE6" s="32">
        <f t="shared" si="5"/>
        <v>0</v>
      </c>
      <c r="AF6" s="32">
        <f t="shared" si="6"/>
        <v>0</v>
      </c>
      <c r="AG6" s="32">
        <f t="shared" si="7"/>
        <v>544.11764705882354</v>
      </c>
      <c r="AH6" s="32">
        <f t="shared" si="8"/>
        <v>0</v>
      </c>
      <c r="AI6" s="32">
        <f t="shared" si="9"/>
        <v>838.23529411764707</v>
      </c>
      <c r="AJ6" s="32">
        <f t="shared" si="10"/>
        <v>0</v>
      </c>
      <c r="AK6" s="32">
        <f t="shared" si="11"/>
        <v>0</v>
      </c>
      <c r="AL6" s="32">
        <f t="shared" si="12"/>
        <v>44.117647058823529</v>
      </c>
      <c r="AM6" s="32">
        <f t="shared" si="13"/>
        <v>0</v>
      </c>
      <c r="AN6" s="32">
        <f t="shared" si="14"/>
        <v>0</v>
      </c>
      <c r="AO6" s="32">
        <f t="shared" si="15"/>
        <v>0</v>
      </c>
      <c r="AP6" s="32">
        <f t="shared" si="16"/>
        <v>0</v>
      </c>
      <c r="AQ6" s="32">
        <f t="shared" si="17"/>
        <v>1147.0588235294117</v>
      </c>
      <c r="AR6" s="32">
        <f t="shared" si="18"/>
        <v>58.823529411764703</v>
      </c>
      <c r="AS6" s="32">
        <f t="shared" si="19"/>
        <v>0</v>
      </c>
      <c r="AT6" s="32">
        <f t="shared" si="20"/>
        <v>0</v>
      </c>
      <c r="AU6" s="32">
        <f t="shared" si="21"/>
        <v>44.117647058823529</v>
      </c>
      <c r="AV6" s="32">
        <f t="shared" si="22"/>
        <v>0</v>
      </c>
      <c r="AY6" s="9">
        <f t="shared" si="43"/>
        <v>4</v>
      </c>
      <c r="AZ6">
        <f t="shared" si="23"/>
        <v>0</v>
      </c>
      <c r="BA6">
        <f t="shared" si="24"/>
        <v>0</v>
      </c>
      <c r="BB6">
        <f t="shared" si="25"/>
        <v>0</v>
      </c>
      <c r="BC6">
        <f t="shared" si="26"/>
        <v>380.81379162140274</v>
      </c>
      <c r="BD6">
        <f t="shared" si="27"/>
        <v>0</v>
      </c>
      <c r="BE6" s="33">
        <f t="shared" si="28"/>
        <v>586.65908438972849</v>
      </c>
      <c r="BF6">
        <f t="shared" si="29"/>
        <v>0</v>
      </c>
      <c r="BG6">
        <f t="shared" si="30"/>
        <v>0</v>
      </c>
      <c r="BH6">
        <f t="shared" si="31"/>
        <v>30.876793915248872</v>
      </c>
      <c r="BI6">
        <f t="shared" si="32"/>
        <v>0</v>
      </c>
      <c r="BJ6">
        <f t="shared" si="33"/>
        <v>0</v>
      </c>
      <c r="BK6">
        <f t="shared" si="34"/>
        <v>0</v>
      </c>
      <c r="BL6">
        <f t="shared" si="35"/>
        <v>0</v>
      </c>
      <c r="BM6">
        <f t="shared" si="36"/>
        <v>802.79664179647057</v>
      </c>
      <c r="BN6" s="32">
        <f t="shared" si="37"/>
        <v>41.16905855366516</v>
      </c>
      <c r="BO6">
        <f t="shared" si="38"/>
        <v>0</v>
      </c>
      <c r="BP6">
        <f t="shared" si="39"/>
        <v>0</v>
      </c>
      <c r="BQ6">
        <f t="shared" si="40"/>
        <v>30.876793915248872</v>
      </c>
      <c r="BR6">
        <f t="shared" si="41"/>
        <v>0</v>
      </c>
      <c r="CX6" s="24"/>
      <c r="CY6" s="25"/>
      <c r="CZ6" s="25"/>
      <c r="DA6" s="25"/>
      <c r="DB6" s="25"/>
      <c r="DC6" s="25"/>
      <c r="DD6" s="25"/>
      <c r="DE6" s="25"/>
      <c r="DF6" s="25"/>
      <c r="DG6" s="25"/>
      <c r="DH6" s="25"/>
      <c r="DI6" s="25"/>
      <c r="DJ6" s="25"/>
      <c r="DK6" s="25"/>
      <c r="DL6" s="25"/>
      <c r="DM6" s="25"/>
      <c r="DN6" s="25"/>
      <c r="DO6" s="25"/>
      <c r="DP6" s="25"/>
      <c r="DQ6" s="25"/>
    </row>
    <row r="7" spans="1:122">
      <c r="A7">
        <v>5</v>
      </c>
      <c r="B7" s="9">
        <v>5</v>
      </c>
      <c r="C7">
        <v>0</v>
      </c>
      <c r="D7">
        <v>0</v>
      </c>
      <c r="E7">
        <v>0</v>
      </c>
      <c r="F7">
        <v>5</v>
      </c>
      <c r="G7">
        <v>0</v>
      </c>
      <c r="H7">
        <v>4</v>
      </c>
      <c r="I7">
        <v>0</v>
      </c>
      <c r="J7">
        <v>0</v>
      </c>
      <c r="K7" s="30">
        <v>0</v>
      </c>
      <c r="L7">
        <v>0</v>
      </c>
      <c r="M7">
        <v>0</v>
      </c>
      <c r="N7">
        <v>0</v>
      </c>
      <c r="O7">
        <v>0</v>
      </c>
      <c r="P7" s="31">
        <v>12</v>
      </c>
      <c r="Q7" s="32">
        <v>0</v>
      </c>
      <c r="R7">
        <v>0</v>
      </c>
      <c r="S7">
        <v>0</v>
      </c>
      <c r="T7">
        <v>1</v>
      </c>
      <c r="U7">
        <v>0</v>
      </c>
      <c r="W7" s="34">
        <v>5</v>
      </c>
      <c r="X7" s="35">
        <v>2.1837881573881601</v>
      </c>
      <c r="Y7" s="36">
        <v>14</v>
      </c>
      <c r="Z7" s="36">
        <v>0.68</v>
      </c>
      <c r="AA7" s="37">
        <f t="shared" si="44"/>
        <v>20.588235294117645</v>
      </c>
      <c r="AC7" s="9">
        <f t="shared" si="3"/>
        <v>5</v>
      </c>
      <c r="AD7" s="32">
        <f t="shared" si="4"/>
        <v>0</v>
      </c>
      <c r="AE7" s="32">
        <f t="shared" si="5"/>
        <v>0</v>
      </c>
      <c r="AF7" s="32">
        <f t="shared" si="6"/>
        <v>0</v>
      </c>
      <c r="AG7" s="32">
        <f t="shared" si="7"/>
        <v>102.94117647058823</v>
      </c>
      <c r="AH7" s="32">
        <f t="shared" si="8"/>
        <v>0</v>
      </c>
      <c r="AI7" s="32">
        <f t="shared" si="9"/>
        <v>82.35294117647058</v>
      </c>
      <c r="AJ7" s="32">
        <f t="shared" si="10"/>
        <v>0</v>
      </c>
      <c r="AK7" s="32">
        <f t="shared" si="11"/>
        <v>0</v>
      </c>
      <c r="AL7" s="32">
        <f t="shared" si="12"/>
        <v>0</v>
      </c>
      <c r="AM7" s="32">
        <f t="shared" si="13"/>
        <v>0</v>
      </c>
      <c r="AN7" s="32">
        <f t="shared" si="14"/>
        <v>0</v>
      </c>
      <c r="AO7" s="32">
        <f t="shared" si="15"/>
        <v>0</v>
      </c>
      <c r="AP7" s="32">
        <f t="shared" si="16"/>
        <v>0</v>
      </c>
      <c r="AQ7" s="32">
        <f t="shared" si="17"/>
        <v>247.05882352941174</v>
      </c>
      <c r="AR7" s="32">
        <f t="shared" si="18"/>
        <v>0</v>
      </c>
      <c r="AS7" s="32">
        <f t="shared" si="19"/>
        <v>0</v>
      </c>
      <c r="AT7" s="32">
        <f t="shared" si="20"/>
        <v>0</v>
      </c>
      <c r="AU7" s="32">
        <f t="shared" si="21"/>
        <v>20.588235294117645</v>
      </c>
      <c r="AV7" s="32">
        <f t="shared" si="22"/>
        <v>0</v>
      </c>
      <c r="AY7" s="9">
        <f t="shared" si="43"/>
        <v>5</v>
      </c>
      <c r="AZ7">
        <f t="shared" si="23"/>
        <v>0</v>
      </c>
      <c r="BA7">
        <f t="shared" si="24"/>
        <v>0</v>
      </c>
      <c r="BB7">
        <f t="shared" si="25"/>
        <v>0</v>
      </c>
      <c r="BC7">
        <f t="shared" si="26"/>
        <v>47.138810659046371</v>
      </c>
      <c r="BD7">
        <f t="shared" si="27"/>
        <v>0</v>
      </c>
      <c r="BE7" s="33">
        <f t="shared" si="28"/>
        <v>37.711048527237089</v>
      </c>
      <c r="BF7">
        <f t="shared" si="29"/>
        <v>0</v>
      </c>
      <c r="BG7">
        <f t="shared" si="30"/>
        <v>0</v>
      </c>
      <c r="BH7">
        <f t="shared" si="31"/>
        <v>0</v>
      </c>
      <c r="BI7">
        <f t="shared" si="32"/>
        <v>0</v>
      </c>
      <c r="BJ7">
        <f t="shared" si="33"/>
        <v>0</v>
      </c>
      <c r="BK7">
        <f t="shared" si="34"/>
        <v>0</v>
      </c>
      <c r="BL7">
        <f t="shared" si="35"/>
        <v>0</v>
      </c>
      <c r="BM7">
        <f t="shared" si="36"/>
        <v>113.13314558171128</v>
      </c>
      <c r="BN7" s="32">
        <f t="shared" si="37"/>
        <v>0</v>
      </c>
      <c r="BO7">
        <f t="shared" si="38"/>
        <v>0</v>
      </c>
      <c r="BP7">
        <f t="shared" si="39"/>
        <v>0</v>
      </c>
      <c r="BQ7">
        <f t="shared" si="40"/>
        <v>9.4277621318092724</v>
      </c>
      <c r="BR7">
        <f t="shared" si="41"/>
        <v>0</v>
      </c>
      <c r="CX7" s="9"/>
      <c r="CY7" s="32"/>
      <c r="CZ7" s="32"/>
      <c r="DA7" s="32"/>
      <c r="DB7" s="32"/>
      <c r="DC7" s="32"/>
      <c r="DD7" s="32"/>
      <c r="DE7" s="32"/>
      <c r="DF7" s="32"/>
      <c r="DG7" s="32"/>
      <c r="DH7" s="32"/>
      <c r="DI7" s="32"/>
      <c r="DJ7" s="32"/>
      <c r="DK7" s="32"/>
      <c r="DL7" s="32"/>
      <c r="DM7" s="32"/>
      <c r="DN7" s="32"/>
      <c r="DO7" s="32"/>
      <c r="DP7" s="32"/>
      <c r="DQ7" s="32"/>
    </row>
    <row r="8" spans="1:122">
      <c r="A8">
        <v>6</v>
      </c>
      <c r="B8" s="9">
        <v>6</v>
      </c>
      <c r="C8">
        <v>0</v>
      </c>
      <c r="D8">
        <v>0</v>
      </c>
      <c r="E8">
        <v>0</v>
      </c>
      <c r="F8">
        <v>11</v>
      </c>
      <c r="G8">
        <v>0</v>
      </c>
      <c r="H8">
        <v>3</v>
      </c>
      <c r="I8">
        <v>0</v>
      </c>
      <c r="J8">
        <v>0</v>
      </c>
      <c r="K8" s="30">
        <v>0</v>
      </c>
      <c r="L8">
        <v>0</v>
      </c>
      <c r="M8">
        <v>0</v>
      </c>
      <c r="N8">
        <v>0</v>
      </c>
      <c r="O8">
        <v>0</v>
      </c>
      <c r="P8" s="31">
        <v>26</v>
      </c>
      <c r="Q8" s="32">
        <v>0</v>
      </c>
      <c r="R8">
        <v>0</v>
      </c>
      <c r="S8">
        <v>0</v>
      </c>
      <c r="T8">
        <v>3</v>
      </c>
      <c r="U8">
        <v>0</v>
      </c>
      <c r="W8" s="34">
        <v>6</v>
      </c>
      <c r="X8" s="35">
        <v>2.870820737660738</v>
      </c>
      <c r="Y8" s="36">
        <v>5</v>
      </c>
      <c r="Z8" s="36">
        <v>0.34</v>
      </c>
      <c r="AA8" s="37">
        <f t="shared" si="44"/>
        <v>14.705882352941176</v>
      </c>
      <c r="AC8" s="9">
        <f t="shared" si="3"/>
        <v>6</v>
      </c>
      <c r="AD8" s="32">
        <f t="shared" si="4"/>
        <v>0</v>
      </c>
      <c r="AE8" s="32">
        <f t="shared" si="5"/>
        <v>0</v>
      </c>
      <c r="AF8" s="32">
        <f t="shared" si="6"/>
        <v>0</v>
      </c>
      <c r="AG8" s="32">
        <f t="shared" si="7"/>
        <v>161.76470588235293</v>
      </c>
      <c r="AH8" s="32">
        <f t="shared" si="8"/>
        <v>0</v>
      </c>
      <c r="AI8" s="32">
        <f t="shared" si="9"/>
        <v>44.117647058823529</v>
      </c>
      <c r="AJ8" s="32">
        <f t="shared" si="10"/>
        <v>0</v>
      </c>
      <c r="AK8" s="32">
        <f t="shared" si="11"/>
        <v>0</v>
      </c>
      <c r="AL8" s="32">
        <f t="shared" si="12"/>
        <v>0</v>
      </c>
      <c r="AM8" s="32">
        <f t="shared" si="13"/>
        <v>0</v>
      </c>
      <c r="AN8" s="32">
        <f t="shared" si="14"/>
        <v>0</v>
      </c>
      <c r="AO8" s="32">
        <f t="shared" si="15"/>
        <v>0</v>
      </c>
      <c r="AP8" s="32">
        <f t="shared" si="16"/>
        <v>0</v>
      </c>
      <c r="AQ8" s="32">
        <f t="shared" si="17"/>
        <v>382.35294117647055</v>
      </c>
      <c r="AR8" s="32">
        <f t="shared" si="18"/>
        <v>0</v>
      </c>
      <c r="AS8" s="32">
        <f t="shared" si="19"/>
        <v>0</v>
      </c>
      <c r="AT8" s="32">
        <f t="shared" si="20"/>
        <v>0</v>
      </c>
      <c r="AU8" s="32">
        <f t="shared" si="21"/>
        <v>44.117647058823529</v>
      </c>
      <c r="AV8" s="32">
        <f t="shared" si="22"/>
        <v>0</v>
      </c>
      <c r="AY8" s="9">
        <f t="shared" si="43"/>
        <v>6</v>
      </c>
      <c r="AZ8">
        <f t="shared" si="23"/>
        <v>0</v>
      </c>
      <c r="BA8">
        <f t="shared" si="24"/>
        <v>0</v>
      </c>
      <c r="BB8">
        <f t="shared" si="25"/>
        <v>0</v>
      </c>
      <c r="BC8">
        <f t="shared" si="26"/>
        <v>56.347895136833039</v>
      </c>
      <c r="BD8">
        <f t="shared" si="27"/>
        <v>0</v>
      </c>
      <c r="BE8" s="33">
        <f t="shared" si="28"/>
        <v>15.367607764590829</v>
      </c>
      <c r="BF8">
        <f t="shared" si="29"/>
        <v>0</v>
      </c>
      <c r="BG8">
        <f t="shared" si="30"/>
        <v>0</v>
      </c>
      <c r="BH8">
        <f t="shared" si="31"/>
        <v>0</v>
      </c>
      <c r="BI8">
        <f t="shared" si="32"/>
        <v>0</v>
      </c>
      <c r="BJ8">
        <f t="shared" si="33"/>
        <v>0</v>
      </c>
      <c r="BK8">
        <f t="shared" si="34"/>
        <v>0</v>
      </c>
      <c r="BL8">
        <f t="shared" si="35"/>
        <v>0</v>
      </c>
      <c r="BM8">
        <f t="shared" si="36"/>
        <v>133.18593395978718</v>
      </c>
      <c r="BN8" s="32">
        <f t="shared" si="37"/>
        <v>0</v>
      </c>
      <c r="BO8">
        <f t="shared" si="38"/>
        <v>0</v>
      </c>
      <c r="BP8">
        <f t="shared" si="39"/>
        <v>0</v>
      </c>
      <c r="BQ8">
        <f t="shared" si="40"/>
        <v>15.367607764590829</v>
      </c>
      <c r="BR8">
        <f t="shared" si="41"/>
        <v>0</v>
      </c>
      <c r="CX8" s="9"/>
    </row>
    <row r="9" spans="1:122">
      <c r="B9" s="9">
        <v>7</v>
      </c>
      <c r="C9">
        <v>0</v>
      </c>
      <c r="D9">
        <v>0</v>
      </c>
      <c r="E9">
        <v>0</v>
      </c>
      <c r="F9">
        <v>0</v>
      </c>
      <c r="G9">
        <v>0</v>
      </c>
      <c r="H9">
        <v>22</v>
      </c>
      <c r="I9">
        <v>0</v>
      </c>
      <c r="J9">
        <v>0</v>
      </c>
      <c r="K9" s="30">
        <v>2</v>
      </c>
      <c r="L9">
        <v>0</v>
      </c>
      <c r="M9">
        <v>0</v>
      </c>
      <c r="N9">
        <v>0</v>
      </c>
      <c r="O9">
        <v>0</v>
      </c>
      <c r="P9" s="31">
        <v>7</v>
      </c>
      <c r="Q9" s="32">
        <v>2</v>
      </c>
      <c r="R9">
        <v>0</v>
      </c>
      <c r="S9">
        <v>0</v>
      </c>
      <c r="T9">
        <v>0</v>
      </c>
      <c r="U9">
        <v>0</v>
      </c>
      <c r="W9" s="40">
        <v>7</v>
      </c>
      <c r="X9" s="35">
        <v>2.6602050019250023</v>
      </c>
      <c r="Y9" s="36">
        <v>6</v>
      </c>
      <c r="Z9" s="36">
        <v>0.68</v>
      </c>
      <c r="AA9" s="37">
        <f t="shared" si="44"/>
        <v>8.8235294117647047</v>
      </c>
      <c r="AC9" s="9">
        <f t="shared" si="3"/>
        <v>7</v>
      </c>
      <c r="AD9" s="32">
        <f t="shared" si="4"/>
        <v>0</v>
      </c>
      <c r="AE9" s="32">
        <f t="shared" si="5"/>
        <v>0</v>
      </c>
      <c r="AF9" s="32">
        <f t="shared" si="6"/>
        <v>0</v>
      </c>
      <c r="AG9" s="32">
        <f t="shared" si="7"/>
        <v>0</v>
      </c>
      <c r="AH9" s="32">
        <f t="shared" si="8"/>
        <v>0</v>
      </c>
      <c r="AI9" s="32">
        <f t="shared" si="9"/>
        <v>194.11764705882351</v>
      </c>
      <c r="AJ9" s="32">
        <f t="shared" si="10"/>
        <v>0</v>
      </c>
      <c r="AK9" s="32">
        <f t="shared" si="11"/>
        <v>0</v>
      </c>
      <c r="AL9" s="32">
        <f t="shared" si="12"/>
        <v>17.647058823529409</v>
      </c>
      <c r="AM9" s="32">
        <f t="shared" si="13"/>
        <v>0</v>
      </c>
      <c r="AN9" s="32">
        <f t="shared" si="14"/>
        <v>0</v>
      </c>
      <c r="AO9" s="32">
        <f t="shared" si="15"/>
        <v>0</v>
      </c>
      <c r="AP9" s="32">
        <f t="shared" si="16"/>
        <v>0</v>
      </c>
      <c r="AQ9" s="32">
        <f t="shared" si="17"/>
        <v>61.764705882352935</v>
      </c>
      <c r="AR9" s="32">
        <f t="shared" si="18"/>
        <v>17.647058823529409</v>
      </c>
      <c r="AS9" s="32">
        <f t="shared" si="19"/>
        <v>0</v>
      </c>
      <c r="AT9" s="32">
        <f t="shared" si="20"/>
        <v>0</v>
      </c>
      <c r="AU9" s="32">
        <f t="shared" si="21"/>
        <v>0</v>
      </c>
      <c r="AV9" s="32">
        <f t="shared" si="22"/>
        <v>0</v>
      </c>
      <c r="AY9" s="9">
        <f t="shared" si="43"/>
        <v>7</v>
      </c>
      <c r="AZ9">
        <f t="shared" si="23"/>
        <v>0</v>
      </c>
      <c r="BA9">
        <f t="shared" si="24"/>
        <v>0</v>
      </c>
      <c r="BB9">
        <f t="shared" si="25"/>
        <v>0</v>
      </c>
      <c r="BC9">
        <f t="shared" si="26"/>
        <v>0</v>
      </c>
      <c r="BD9">
        <f t="shared" si="27"/>
        <v>0</v>
      </c>
      <c r="BE9" s="33">
        <f t="shared" si="28"/>
        <v>72.970935291962192</v>
      </c>
      <c r="BF9">
        <f t="shared" si="29"/>
        <v>0</v>
      </c>
      <c r="BG9">
        <f t="shared" si="30"/>
        <v>0</v>
      </c>
      <c r="BH9">
        <f t="shared" si="31"/>
        <v>6.6337213901783816</v>
      </c>
      <c r="BI9">
        <f t="shared" si="32"/>
        <v>0</v>
      </c>
      <c r="BJ9">
        <f t="shared" si="33"/>
        <v>0</v>
      </c>
      <c r="BK9">
        <f t="shared" si="34"/>
        <v>0</v>
      </c>
      <c r="BL9">
        <f t="shared" si="35"/>
        <v>0</v>
      </c>
      <c r="BM9">
        <f t="shared" si="36"/>
        <v>23.218024865624336</v>
      </c>
      <c r="BN9" s="32">
        <f t="shared" si="37"/>
        <v>6.6337213901783816</v>
      </c>
      <c r="BO9">
        <f t="shared" si="38"/>
        <v>0</v>
      </c>
      <c r="BP9">
        <f t="shared" si="39"/>
        <v>0</v>
      </c>
      <c r="BQ9">
        <f t="shared" si="40"/>
        <v>0</v>
      </c>
      <c r="BR9">
        <f t="shared" si="41"/>
        <v>0</v>
      </c>
      <c r="CX9" s="9"/>
    </row>
    <row r="10" spans="1:122" ht="15.75" thickBot="1">
      <c r="B10" s="9">
        <v>8</v>
      </c>
      <c r="C10">
        <v>0</v>
      </c>
      <c r="D10">
        <v>0</v>
      </c>
      <c r="E10">
        <v>0</v>
      </c>
      <c r="F10">
        <v>0</v>
      </c>
      <c r="G10">
        <v>0</v>
      </c>
      <c r="H10">
        <v>6</v>
      </c>
      <c r="I10">
        <v>0</v>
      </c>
      <c r="J10">
        <v>0</v>
      </c>
      <c r="K10" s="30">
        <v>3</v>
      </c>
      <c r="L10">
        <v>0</v>
      </c>
      <c r="M10">
        <v>0</v>
      </c>
      <c r="N10">
        <v>0</v>
      </c>
      <c r="O10">
        <v>0</v>
      </c>
      <c r="P10" s="31">
        <v>2</v>
      </c>
      <c r="Q10" s="31">
        <v>0</v>
      </c>
      <c r="R10">
        <v>0</v>
      </c>
      <c r="S10">
        <v>1</v>
      </c>
      <c r="T10">
        <v>0</v>
      </c>
      <c r="U10">
        <v>0</v>
      </c>
      <c r="W10" s="41">
        <v>8</v>
      </c>
      <c r="X10" s="42">
        <v>2.9680280003080006</v>
      </c>
      <c r="Y10" s="43">
        <v>7</v>
      </c>
      <c r="Z10" s="43">
        <v>1.2</v>
      </c>
      <c r="AA10" s="37">
        <f t="shared" si="44"/>
        <v>5.8333333333333339</v>
      </c>
      <c r="AC10" s="9">
        <f t="shared" si="3"/>
        <v>8</v>
      </c>
      <c r="AD10" s="32">
        <f t="shared" si="4"/>
        <v>0</v>
      </c>
      <c r="AE10" s="32">
        <f t="shared" si="5"/>
        <v>0</v>
      </c>
      <c r="AF10" s="32">
        <f t="shared" si="6"/>
        <v>0</v>
      </c>
      <c r="AG10" s="32">
        <f t="shared" si="7"/>
        <v>0</v>
      </c>
      <c r="AH10" s="32">
        <f t="shared" si="8"/>
        <v>0</v>
      </c>
      <c r="AI10" s="32">
        <f t="shared" si="9"/>
        <v>35</v>
      </c>
      <c r="AJ10" s="32">
        <f t="shared" si="10"/>
        <v>0</v>
      </c>
      <c r="AK10" s="32">
        <f t="shared" si="11"/>
        <v>0</v>
      </c>
      <c r="AL10" s="32">
        <f t="shared" si="12"/>
        <v>17.5</v>
      </c>
      <c r="AM10" s="32">
        <f t="shared" si="13"/>
        <v>0</v>
      </c>
      <c r="AN10" s="32">
        <f t="shared" si="14"/>
        <v>0</v>
      </c>
      <c r="AO10" s="32">
        <f t="shared" si="15"/>
        <v>0</v>
      </c>
      <c r="AP10" s="32">
        <f t="shared" si="16"/>
        <v>0</v>
      </c>
      <c r="AQ10" s="32">
        <f t="shared" si="17"/>
        <v>11.666666666666668</v>
      </c>
      <c r="AR10" s="32">
        <f t="shared" si="18"/>
        <v>0</v>
      </c>
      <c r="AS10" s="32">
        <f t="shared" si="19"/>
        <v>0</v>
      </c>
      <c r="AT10" s="32">
        <f t="shared" si="20"/>
        <v>5.8333333333333339</v>
      </c>
      <c r="AU10" s="32">
        <f t="shared" si="21"/>
        <v>0</v>
      </c>
      <c r="AV10" s="32">
        <f t="shared" si="22"/>
        <v>0</v>
      </c>
      <c r="AY10" s="9">
        <f t="shared" si="43"/>
        <v>8</v>
      </c>
      <c r="AZ10">
        <f t="shared" si="23"/>
        <v>0</v>
      </c>
      <c r="BA10">
        <f t="shared" si="24"/>
        <v>0</v>
      </c>
      <c r="BB10">
        <f t="shared" si="25"/>
        <v>0</v>
      </c>
      <c r="BC10">
        <f t="shared" si="26"/>
        <v>0</v>
      </c>
      <c r="BD10">
        <f t="shared" si="27"/>
        <v>0</v>
      </c>
      <c r="BE10" s="33">
        <f t="shared" si="28"/>
        <v>11.792341580459468</v>
      </c>
      <c r="BF10">
        <f t="shared" si="29"/>
        <v>0</v>
      </c>
      <c r="BG10">
        <f t="shared" si="30"/>
        <v>0</v>
      </c>
      <c r="BH10">
        <f t="shared" si="31"/>
        <v>5.8961707902297338</v>
      </c>
      <c r="BI10">
        <f t="shared" si="32"/>
        <v>0</v>
      </c>
      <c r="BJ10">
        <f t="shared" si="33"/>
        <v>0</v>
      </c>
      <c r="BK10">
        <f t="shared" si="34"/>
        <v>0</v>
      </c>
      <c r="BL10">
        <f t="shared" si="35"/>
        <v>0</v>
      </c>
      <c r="BM10">
        <f t="shared" si="36"/>
        <v>3.9307805268198228</v>
      </c>
      <c r="BN10" s="32">
        <f t="shared" si="37"/>
        <v>0</v>
      </c>
      <c r="BO10">
        <f t="shared" si="38"/>
        <v>0</v>
      </c>
      <c r="BP10">
        <f t="shared" si="39"/>
        <v>1.9653902634099114</v>
      </c>
      <c r="BQ10">
        <f t="shared" si="40"/>
        <v>0</v>
      </c>
      <c r="BR10">
        <f t="shared" si="41"/>
        <v>0</v>
      </c>
      <c r="CX10" s="9"/>
    </row>
    <row r="11" spans="1:122">
      <c r="B11" s="9">
        <v>9</v>
      </c>
      <c r="C11">
        <v>9</v>
      </c>
      <c r="D11">
        <v>0</v>
      </c>
      <c r="E11">
        <v>0</v>
      </c>
      <c r="F11">
        <v>0</v>
      </c>
      <c r="G11">
        <v>0</v>
      </c>
      <c r="H11">
        <v>45</v>
      </c>
      <c r="I11">
        <v>0</v>
      </c>
      <c r="J11">
        <v>0</v>
      </c>
      <c r="K11">
        <v>2</v>
      </c>
      <c r="L11">
        <v>0</v>
      </c>
      <c r="M11">
        <v>0</v>
      </c>
      <c r="N11">
        <v>0</v>
      </c>
      <c r="O11">
        <v>0</v>
      </c>
      <c r="P11" s="32">
        <v>0</v>
      </c>
      <c r="Q11" s="32">
        <v>0</v>
      </c>
      <c r="R11">
        <v>0</v>
      </c>
      <c r="S11">
        <v>0</v>
      </c>
      <c r="T11">
        <v>0</v>
      </c>
      <c r="U11">
        <v>0</v>
      </c>
      <c r="W11" s="34">
        <v>9</v>
      </c>
      <c r="X11" s="35">
        <v>1.9894580133980138</v>
      </c>
      <c r="Y11" s="36">
        <v>5</v>
      </c>
      <c r="Z11" s="36">
        <v>1</v>
      </c>
      <c r="AA11" s="37">
        <f t="shared" si="44"/>
        <v>5</v>
      </c>
      <c r="AC11" s="9">
        <f t="shared" si="3"/>
        <v>9</v>
      </c>
      <c r="AD11" s="32">
        <f t="shared" si="4"/>
        <v>45</v>
      </c>
      <c r="AE11" s="32">
        <f t="shared" si="5"/>
        <v>0</v>
      </c>
      <c r="AF11" s="32">
        <f t="shared" si="6"/>
        <v>0</v>
      </c>
      <c r="AG11" s="32">
        <f t="shared" si="7"/>
        <v>0</v>
      </c>
      <c r="AH11" s="32">
        <f t="shared" si="8"/>
        <v>0</v>
      </c>
      <c r="AI11" s="32">
        <f t="shared" si="9"/>
        <v>225</v>
      </c>
      <c r="AJ11" s="32">
        <f t="shared" si="10"/>
        <v>0</v>
      </c>
      <c r="AK11" s="32">
        <f t="shared" si="11"/>
        <v>0</v>
      </c>
      <c r="AL11" s="32">
        <f t="shared" si="12"/>
        <v>10</v>
      </c>
      <c r="AM11" s="32">
        <f t="shared" si="13"/>
        <v>0</v>
      </c>
      <c r="AN11" s="32">
        <f t="shared" si="14"/>
        <v>0</v>
      </c>
      <c r="AO11" s="32">
        <f t="shared" si="15"/>
        <v>0</v>
      </c>
      <c r="AP11" s="32">
        <f t="shared" si="16"/>
        <v>0</v>
      </c>
      <c r="AQ11" s="32">
        <f t="shared" si="17"/>
        <v>0</v>
      </c>
      <c r="AR11" s="32">
        <f t="shared" si="18"/>
        <v>0</v>
      </c>
      <c r="AS11" s="32">
        <f t="shared" si="19"/>
        <v>0</v>
      </c>
      <c r="AT11" s="32">
        <f t="shared" si="20"/>
        <v>0</v>
      </c>
      <c r="AU11" s="32">
        <f t="shared" si="21"/>
        <v>0</v>
      </c>
      <c r="AV11" s="32">
        <f t="shared" si="22"/>
        <v>0</v>
      </c>
      <c r="AY11" s="9">
        <f t="shared" si="43"/>
        <v>9</v>
      </c>
      <c r="AZ11">
        <f t="shared" si="23"/>
        <v>22.61922578760009</v>
      </c>
      <c r="BA11">
        <f t="shared" si="24"/>
        <v>0</v>
      </c>
      <c r="BB11">
        <f t="shared" si="25"/>
        <v>0</v>
      </c>
      <c r="BC11">
        <f t="shared" si="26"/>
        <v>0</v>
      </c>
      <c r="BD11">
        <f t="shared" si="27"/>
        <v>0</v>
      </c>
      <c r="BE11" s="33">
        <f t="shared" si="28"/>
        <v>113.09612893800046</v>
      </c>
      <c r="BF11">
        <f t="shared" si="29"/>
        <v>0</v>
      </c>
      <c r="BG11">
        <f t="shared" si="30"/>
        <v>0</v>
      </c>
      <c r="BH11">
        <f t="shared" si="31"/>
        <v>5.0264946194666873</v>
      </c>
      <c r="BI11">
        <f t="shared" si="32"/>
        <v>0</v>
      </c>
      <c r="BJ11">
        <f t="shared" si="33"/>
        <v>0</v>
      </c>
      <c r="BK11">
        <f t="shared" si="34"/>
        <v>0</v>
      </c>
      <c r="BL11">
        <f t="shared" si="35"/>
        <v>0</v>
      </c>
      <c r="BM11">
        <f t="shared" si="36"/>
        <v>0</v>
      </c>
      <c r="BN11" s="32">
        <f t="shared" si="37"/>
        <v>0</v>
      </c>
      <c r="BO11">
        <f t="shared" si="38"/>
        <v>0</v>
      </c>
      <c r="BP11">
        <f t="shared" si="39"/>
        <v>0</v>
      </c>
      <c r="BQ11">
        <f t="shared" si="40"/>
        <v>0</v>
      </c>
      <c r="BR11">
        <f t="shared" si="41"/>
        <v>0</v>
      </c>
      <c r="CX11" s="9"/>
    </row>
    <row r="12" spans="1:122">
      <c r="B12" s="9">
        <v>10</v>
      </c>
      <c r="C12">
        <v>3</v>
      </c>
      <c r="D12">
        <v>0</v>
      </c>
      <c r="E12">
        <v>0</v>
      </c>
      <c r="F12">
        <v>0</v>
      </c>
      <c r="G12">
        <v>0</v>
      </c>
      <c r="H12">
        <v>42</v>
      </c>
      <c r="I12">
        <v>0</v>
      </c>
      <c r="J12">
        <v>0</v>
      </c>
      <c r="K12">
        <v>0</v>
      </c>
      <c r="L12">
        <v>0</v>
      </c>
      <c r="M12">
        <v>0</v>
      </c>
      <c r="N12">
        <v>0</v>
      </c>
      <c r="O12">
        <v>0</v>
      </c>
      <c r="P12" s="32">
        <v>0</v>
      </c>
      <c r="Q12" s="32">
        <v>0</v>
      </c>
      <c r="R12">
        <v>0</v>
      </c>
      <c r="S12">
        <v>0</v>
      </c>
      <c r="T12">
        <v>0</v>
      </c>
      <c r="U12">
        <v>0</v>
      </c>
      <c r="W12" s="34">
        <v>10</v>
      </c>
      <c r="X12" s="35">
        <v>1.55902897974898</v>
      </c>
      <c r="Y12" s="36">
        <v>3</v>
      </c>
      <c r="Z12" s="36">
        <v>1</v>
      </c>
      <c r="AA12" s="37">
        <f t="shared" si="44"/>
        <v>3</v>
      </c>
      <c r="AC12" s="9">
        <f t="shared" si="3"/>
        <v>10</v>
      </c>
      <c r="AD12" s="32">
        <f t="shared" si="4"/>
        <v>9</v>
      </c>
      <c r="AE12" s="32">
        <f t="shared" si="5"/>
        <v>0</v>
      </c>
      <c r="AF12" s="32">
        <f t="shared" si="6"/>
        <v>0</v>
      </c>
      <c r="AG12" s="32">
        <f t="shared" si="7"/>
        <v>0</v>
      </c>
      <c r="AH12" s="32">
        <f t="shared" si="8"/>
        <v>0</v>
      </c>
      <c r="AI12" s="32">
        <f t="shared" si="9"/>
        <v>126</v>
      </c>
      <c r="AJ12" s="32">
        <f t="shared" si="10"/>
        <v>0</v>
      </c>
      <c r="AK12" s="32">
        <f t="shared" si="11"/>
        <v>0</v>
      </c>
      <c r="AL12" s="32">
        <f t="shared" si="12"/>
        <v>0</v>
      </c>
      <c r="AM12" s="32">
        <f t="shared" si="13"/>
        <v>0</v>
      </c>
      <c r="AN12" s="32">
        <f t="shared" si="14"/>
        <v>0</v>
      </c>
      <c r="AO12" s="32">
        <f t="shared" si="15"/>
        <v>0</v>
      </c>
      <c r="AP12" s="32">
        <f t="shared" si="16"/>
        <v>0</v>
      </c>
      <c r="AQ12" s="32">
        <f t="shared" si="17"/>
        <v>0</v>
      </c>
      <c r="AR12" s="32">
        <f t="shared" si="18"/>
        <v>0</v>
      </c>
      <c r="AS12" s="32">
        <f t="shared" si="19"/>
        <v>0</v>
      </c>
      <c r="AT12" s="32">
        <f t="shared" si="20"/>
        <v>0</v>
      </c>
      <c r="AU12" s="32">
        <f t="shared" si="21"/>
        <v>0</v>
      </c>
      <c r="AV12" s="32">
        <f t="shared" si="22"/>
        <v>0</v>
      </c>
      <c r="AY12" s="9">
        <f t="shared" si="43"/>
        <v>10</v>
      </c>
      <c r="AZ12">
        <f t="shared" si="23"/>
        <v>5.772824057092957</v>
      </c>
      <c r="BA12">
        <f t="shared" si="24"/>
        <v>0</v>
      </c>
      <c r="BB12">
        <f t="shared" si="25"/>
        <v>0</v>
      </c>
      <c r="BC12">
        <f t="shared" si="26"/>
        <v>0</v>
      </c>
      <c r="BD12">
        <f t="shared" si="27"/>
        <v>0</v>
      </c>
      <c r="BE12" s="33">
        <f t="shared" si="28"/>
        <v>80.819536799301389</v>
      </c>
      <c r="BF12">
        <f t="shared" si="29"/>
        <v>0</v>
      </c>
      <c r="BG12">
        <f t="shared" si="30"/>
        <v>0</v>
      </c>
      <c r="BH12">
        <f t="shared" si="31"/>
        <v>0</v>
      </c>
      <c r="BI12">
        <f t="shared" si="32"/>
        <v>0</v>
      </c>
      <c r="BJ12">
        <f t="shared" si="33"/>
        <v>0</v>
      </c>
      <c r="BK12">
        <f t="shared" si="34"/>
        <v>0</v>
      </c>
      <c r="BL12">
        <f t="shared" si="35"/>
        <v>0</v>
      </c>
      <c r="BM12">
        <f t="shared" si="36"/>
        <v>0</v>
      </c>
      <c r="BN12" s="32">
        <f t="shared" si="37"/>
        <v>0</v>
      </c>
      <c r="BO12">
        <f t="shared" si="38"/>
        <v>0</v>
      </c>
      <c r="BP12">
        <f t="shared" si="39"/>
        <v>0</v>
      </c>
      <c r="BQ12">
        <f t="shared" si="40"/>
        <v>0</v>
      </c>
      <c r="BR12">
        <f t="shared" si="41"/>
        <v>0</v>
      </c>
      <c r="CX12" s="9"/>
    </row>
    <row r="13" spans="1:122">
      <c r="B13" s="9">
        <v>11</v>
      </c>
      <c r="C13">
        <v>1</v>
      </c>
      <c r="D13">
        <v>0</v>
      </c>
      <c r="E13">
        <v>0</v>
      </c>
      <c r="F13">
        <v>0</v>
      </c>
      <c r="G13">
        <v>0</v>
      </c>
      <c r="H13">
        <v>14</v>
      </c>
      <c r="I13">
        <v>0</v>
      </c>
      <c r="J13">
        <v>0</v>
      </c>
      <c r="K13" s="30">
        <v>0</v>
      </c>
      <c r="L13">
        <v>0</v>
      </c>
      <c r="M13">
        <v>0</v>
      </c>
      <c r="N13">
        <v>0</v>
      </c>
      <c r="O13">
        <v>0</v>
      </c>
      <c r="P13" s="32">
        <v>0</v>
      </c>
      <c r="Q13" s="31">
        <v>1</v>
      </c>
      <c r="R13">
        <v>0</v>
      </c>
      <c r="S13">
        <v>0</v>
      </c>
      <c r="T13">
        <v>0</v>
      </c>
      <c r="U13">
        <v>0</v>
      </c>
      <c r="W13" s="34">
        <v>11</v>
      </c>
      <c r="X13" s="35">
        <v>1.5938784584584587</v>
      </c>
      <c r="Y13" s="36">
        <v>3</v>
      </c>
      <c r="Z13" s="36">
        <v>1</v>
      </c>
      <c r="AA13" s="37">
        <f t="shared" si="44"/>
        <v>3</v>
      </c>
      <c r="AC13" s="9">
        <f t="shared" si="3"/>
        <v>11</v>
      </c>
      <c r="AD13" s="32">
        <f t="shared" si="4"/>
        <v>3</v>
      </c>
      <c r="AE13" s="32">
        <f t="shared" si="5"/>
        <v>0</v>
      </c>
      <c r="AF13" s="32">
        <f t="shared" si="6"/>
        <v>0</v>
      </c>
      <c r="AG13" s="32">
        <f t="shared" si="7"/>
        <v>0</v>
      </c>
      <c r="AH13" s="32">
        <f t="shared" si="8"/>
        <v>0</v>
      </c>
      <c r="AI13" s="32">
        <f t="shared" si="9"/>
        <v>42</v>
      </c>
      <c r="AJ13" s="32">
        <f t="shared" si="10"/>
        <v>0</v>
      </c>
      <c r="AK13" s="32">
        <f t="shared" si="11"/>
        <v>0</v>
      </c>
      <c r="AL13" s="32">
        <f t="shared" si="12"/>
        <v>0</v>
      </c>
      <c r="AM13" s="32">
        <f t="shared" si="13"/>
        <v>0</v>
      </c>
      <c r="AN13" s="32">
        <f t="shared" si="14"/>
        <v>0</v>
      </c>
      <c r="AO13" s="32">
        <f t="shared" si="15"/>
        <v>0</v>
      </c>
      <c r="AP13" s="32">
        <f t="shared" si="16"/>
        <v>0</v>
      </c>
      <c r="AQ13" s="32">
        <f t="shared" si="17"/>
        <v>0</v>
      </c>
      <c r="AR13" s="32">
        <f t="shared" si="18"/>
        <v>3</v>
      </c>
      <c r="AS13" s="32">
        <f t="shared" si="19"/>
        <v>0</v>
      </c>
      <c r="AT13" s="32">
        <f t="shared" si="20"/>
        <v>0</v>
      </c>
      <c r="AU13" s="32">
        <f t="shared" si="21"/>
        <v>0</v>
      </c>
      <c r="AV13" s="32">
        <f t="shared" si="22"/>
        <v>0</v>
      </c>
      <c r="AY13" s="9">
        <f t="shared" si="43"/>
        <v>11</v>
      </c>
      <c r="AZ13">
        <f t="shared" si="23"/>
        <v>1.8822012331489133</v>
      </c>
      <c r="BA13">
        <f t="shared" si="24"/>
        <v>0</v>
      </c>
      <c r="BB13">
        <f t="shared" si="25"/>
        <v>0</v>
      </c>
      <c r="BC13">
        <f t="shared" si="26"/>
        <v>0</v>
      </c>
      <c r="BD13">
        <f t="shared" si="27"/>
        <v>0</v>
      </c>
      <c r="BE13" s="33">
        <f t="shared" si="28"/>
        <v>26.350817264084789</v>
      </c>
      <c r="BF13">
        <f t="shared" si="29"/>
        <v>0</v>
      </c>
      <c r="BG13">
        <f t="shared" si="30"/>
        <v>0</v>
      </c>
      <c r="BH13">
        <f t="shared" si="31"/>
        <v>0</v>
      </c>
      <c r="BI13">
        <f t="shared" si="32"/>
        <v>0</v>
      </c>
      <c r="BJ13">
        <f t="shared" si="33"/>
        <v>0</v>
      </c>
      <c r="BK13">
        <f t="shared" si="34"/>
        <v>0</v>
      </c>
      <c r="BL13">
        <f t="shared" si="35"/>
        <v>0</v>
      </c>
      <c r="BM13">
        <f t="shared" si="36"/>
        <v>0</v>
      </c>
      <c r="BN13" s="32">
        <f t="shared" si="37"/>
        <v>1.8822012331489133</v>
      </c>
      <c r="BO13">
        <f t="shared" si="38"/>
        <v>0</v>
      </c>
      <c r="BP13">
        <f t="shared" si="39"/>
        <v>0</v>
      </c>
      <c r="BQ13">
        <f t="shared" si="40"/>
        <v>0</v>
      </c>
      <c r="BR13">
        <f t="shared" si="41"/>
        <v>0</v>
      </c>
      <c r="CX13" s="9"/>
    </row>
    <row r="14" spans="1:122">
      <c r="B14" s="9">
        <v>12</v>
      </c>
      <c r="C14">
        <v>0</v>
      </c>
      <c r="D14">
        <v>0</v>
      </c>
      <c r="E14">
        <v>0</v>
      </c>
      <c r="F14">
        <v>0</v>
      </c>
      <c r="G14">
        <v>0</v>
      </c>
      <c r="H14">
        <v>28</v>
      </c>
      <c r="I14">
        <v>0</v>
      </c>
      <c r="J14">
        <v>0</v>
      </c>
      <c r="K14" s="30">
        <v>3</v>
      </c>
      <c r="L14">
        <v>0</v>
      </c>
      <c r="M14">
        <v>0</v>
      </c>
      <c r="N14">
        <v>0</v>
      </c>
      <c r="O14">
        <v>0</v>
      </c>
      <c r="P14" s="32">
        <v>0</v>
      </c>
      <c r="Q14" s="31">
        <v>1</v>
      </c>
      <c r="R14">
        <v>0</v>
      </c>
      <c r="S14">
        <v>0</v>
      </c>
      <c r="T14">
        <v>0</v>
      </c>
      <c r="U14">
        <v>0</v>
      </c>
      <c r="W14" s="34">
        <v>12</v>
      </c>
      <c r="X14" s="35">
        <v>1.6920982967582969</v>
      </c>
      <c r="Y14" s="36">
        <v>2</v>
      </c>
      <c r="Z14" s="36">
        <v>1</v>
      </c>
      <c r="AA14" s="37">
        <f t="shared" si="44"/>
        <v>2</v>
      </c>
      <c r="AC14" s="9">
        <f t="shared" si="3"/>
        <v>12</v>
      </c>
      <c r="AD14" s="32">
        <f t="shared" si="4"/>
        <v>0</v>
      </c>
      <c r="AE14" s="32">
        <f t="shared" si="5"/>
        <v>0</v>
      </c>
      <c r="AF14" s="32">
        <f t="shared" si="6"/>
        <v>0</v>
      </c>
      <c r="AG14" s="32">
        <f t="shared" si="7"/>
        <v>0</v>
      </c>
      <c r="AH14" s="32">
        <f t="shared" si="8"/>
        <v>0</v>
      </c>
      <c r="AI14" s="32">
        <f t="shared" si="9"/>
        <v>56</v>
      </c>
      <c r="AJ14" s="32">
        <f t="shared" si="10"/>
        <v>0</v>
      </c>
      <c r="AK14" s="32">
        <f t="shared" si="11"/>
        <v>0</v>
      </c>
      <c r="AL14" s="32">
        <f t="shared" si="12"/>
        <v>6</v>
      </c>
      <c r="AM14" s="32">
        <f t="shared" si="13"/>
        <v>0</v>
      </c>
      <c r="AN14" s="32">
        <f t="shared" si="14"/>
        <v>0</v>
      </c>
      <c r="AO14" s="32">
        <f t="shared" si="15"/>
        <v>0</v>
      </c>
      <c r="AP14" s="32">
        <f t="shared" si="16"/>
        <v>0</v>
      </c>
      <c r="AQ14" s="32">
        <f t="shared" si="17"/>
        <v>0</v>
      </c>
      <c r="AR14" s="32">
        <f t="shared" si="18"/>
        <v>2</v>
      </c>
      <c r="AS14" s="32">
        <f t="shared" si="19"/>
        <v>0</v>
      </c>
      <c r="AT14" s="32">
        <f t="shared" si="20"/>
        <v>0</v>
      </c>
      <c r="AU14" s="32">
        <f t="shared" si="21"/>
        <v>0</v>
      </c>
      <c r="AV14" s="32">
        <f t="shared" si="22"/>
        <v>0</v>
      </c>
      <c r="AY14" s="9">
        <f t="shared" si="43"/>
        <v>12</v>
      </c>
      <c r="AZ14">
        <f t="shared" si="23"/>
        <v>0</v>
      </c>
      <c r="BA14">
        <f t="shared" si="24"/>
        <v>0</v>
      </c>
      <c r="BB14">
        <f t="shared" si="25"/>
        <v>0</v>
      </c>
      <c r="BC14">
        <f t="shared" si="26"/>
        <v>0</v>
      </c>
      <c r="BD14">
        <f t="shared" si="27"/>
        <v>0</v>
      </c>
      <c r="BE14" s="33">
        <f t="shared" si="28"/>
        <v>33.095004059329284</v>
      </c>
      <c r="BF14">
        <f t="shared" si="29"/>
        <v>0</v>
      </c>
      <c r="BG14">
        <f t="shared" si="30"/>
        <v>0</v>
      </c>
      <c r="BH14">
        <f t="shared" si="31"/>
        <v>3.5458932920709945</v>
      </c>
      <c r="BI14">
        <f t="shared" si="32"/>
        <v>0</v>
      </c>
      <c r="BJ14">
        <f t="shared" si="33"/>
        <v>0</v>
      </c>
      <c r="BK14">
        <f t="shared" si="34"/>
        <v>0</v>
      </c>
      <c r="BL14">
        <f t="shared" si="35"/>
        <v>0</v>
      </c>
      <c r="BM14">
        <f t="shared" si="36"/>
        <v>0</v>
      </c>
      <c r="BN14" s="32">
        <f t="shared" si="37"/>
        <v>1.1819644306903314</v>
      </c>
      <c r="BO14">
        <f t="shared" si="38"/>
        <v>0</v>
      </c>
      <c r="BP14">
        <f t="shared" si="39"/>
        <v>0</v>
      </c>
      <c r="BQ14">
        <f t="shared" si="40"/>
        <v>0</v>
      </c>
      <c r="BR14">
        <f t="shared" si="41"/>
        <v>0</v>
      </c>
      <c r="CX14" s="9"/>
    </row>
    <row r="15" spans="1:122">
      <c r="A15">
        <v>13</v>
      </c>
      <c r="B15" s="9">
        <v>13</v>
      </c>
      <c r="C15">
        <v>1</v>
      </c>
      <c r="D15">
        <v>0</v>
      </c>
      <c r="E15">
        <v>0</v>
      </c>
      <c r="F15">
        <v>1</v>
      </c>
      <c r="G15">
        <v>0</v>
      </c>
      <c r="H15">
        <v>239</v>
      </c>
      <c r="I15">
        <v>0</v>
      </c>
      <c r="J15">
        <v>0</v>
      </c>
      <c r="K15">
        <v>3</v>
      </c>
      <c r="L15">
        <v>0</v>
      </c>
      <c r="M15">
        <v>1</v>
      </c>
      <c r="N15">
        <v>0</v>
      </c>
      <c r="O15">
        <v>1</v>
      </c>
      <c r="P15" s="32">
        <v>0</v>
      </c>
      <c r="Q15" s="32">
        <v>0</v>
      </c>
      <c r="R15">
        <v>0</v>
      </c>
      <c r="S15">
        <v>0</v>
      </c>
      <c r="T15">
        <v>1</v>
      </c>
      <c r="U15">
        <v>0</v>
      </c>
      <c r="W15" s="34">
        <v>13</v>
      </c>
      <c r="X15" s="35">
        <v>1.8390061476861481</v>
      </c>
      <c r="Y15" s="36">
        <v>2</v>
      </c>
      <c r="Z15" s="36">
        <v>1</v>
      </c>
      <c r="AA15" s="37">
        <f t="shared" si="44"/>
        <v>2</v>
      </c>
      <c r="AC15" s="9">
        <f t="shared" si="3"/>
        <v>13</v>
      </c>
      <c r="AD15" s="32">
        <f t="shared" si="4"/>
        <v>2</v>
      </c>
      <c r="AE15" s="32">
        <f t="shared" si="5"/>
        <v>0</v>
      </c>
      <c r="AF15" s="32">
        <f t="shared" si="6"/>
        <v>0</v>
      </c>
      <c r="AG15" s="32">
        <f t="shared" si="7"/>
        <v>2</v>
      </c>
      <c r="AH15" s="32">
        <f t="shared" si="8"/>
        <v>0</v>
      </c>
      <c r="AI15" s="32">
        <f t="shared" si="9"/>
        <v>478</v>
      </c>
      <c r="AJ15" s="32">
        <f t="shared" si="10"/>
        <v>0</v>
      </c>
      <c r="AK15" s="32">
        <f t="shared" si="11"/>
        <v>0</v>
      </c>
      <c r="AL15" s="32">
        <f t="shared" si="12"/>
        <v>6</v>
      </c>
      <c r="AM15" s="32">
        <f t="shared" si="13"/>
        <v>0</v>
      </c>
      <c r="AN15" s="32">
        <f t="shared" si="14"/>
        <v>2</v>
      </c>
      <c r="AO15" s="32">
        <f t="shared" si="15"/>
        <v>0</v>
      </c>
      <c r="AP15" s="32">
        <f t="shared" si="16"/>
        <v>2</v>
      </c>
      <c r="AQ15" s="32">
        <f t="shared" si="17"/>
        <v>0</v>
      </c>
      <c r="AR15" s="32">
        <f t="shared" si="18"/>
        <v>0</v>
      </c>
      <c r="AS15" s="32">
        <f t="shared" si="19"/>
        <v>0</v>
      </c>
      <c r="AT15" s="32">
        <f t="shared" si="20"/>
        <v>0</v>
      </c>
      <c r="AU15" s="32">
        <f t="shared" si="21"/>
        <v>2</v>
      </c>
      <c r="AV15" s="32">
        <f t="shared" si="22"/>
        <v>0</v>
      </c>
      <c r="AY15" s="9">
        <f t="shared" si="43"/>
        <v>13</v>
      </c>
      <c r="AZ15">
        <f t="shared" si="23"/>
        <v>1.0875439446009549</v>
      </c>
      <c r="BA15">
        <f t="shared" si="24"/>
        <v>0</v>
      </c>
      <c r="BB15">
        <f t="shared" si="25"/>
        <v>0</v>
      </c>
      <c r="BC15">
        <f t="shared" si="26"/>
        <v>1.0875439446009549</v>
      </c>
      <c r="BD15">
        <f t="shared" si="27"/>
        <v>0</v>
      </c>
      <c r="BE15" s="33">
        <f t="shared" si="28"/>
        <v>259.92300275962828</v>
      </c>
      <c r="BF15">
        <f t="shared" si="29"/>
        <v>0</v>
      </c>
      <c r="BG15">
        <f t="shared" si="30"/>
        <v>0</v>
      </c>
      <c r="BH15">
        <f t="shared" si="31"/>
        <v>3.2626318338028653</v>
      </c>
      <c r="BI15">
        <f t="shared" si="32"/>
        <v>0</v>
      </c>
      <c r="BJ15">
        <f t="shared" si="33"/>
        <v>1.0875439446009549</v>
      </c>
      <c r="BK15">
        <f t="shared" si="34"/>
        <v>0</v>
      </c>
      <c r="BL15">
        <f t="shared" si="35"/>
        <v>1.0875439446009549</v>
      </c>
      <c r="BM15">
        <f t="shared" si="36"/>
        <v>0</v>
      </c>
      <c r="BN15" s="32">
        <f t="shared" si="37"/>
        <v>0</v>
      </c>
      <c r="BO15">
        <f t="shared" si="38"/>
        <v>0</v>
      </c>
      <c r="BP15">
        <f t="shared" si="39"/>
        <v>0</v>
      </c>
      <c r="BQ15">
        <f t="shared" si="40"/>
        <v>1.0875439446009549</v>
      </c>
      <c r="BR15">
        <f t="shared" si="41"/>
        <v>0</v>
      </c>
      <c r="CX15" s="9"/>
    </row>
    <row r="16" spans="1:122">
      <c r="B16" s="9">
        <v>14</v>
      </c>
      <c r="C16">
        <v>0</v>
      </c>
      <c r="D16">
        <v>1</v>
      </c>
      <c r="E16">
        <v>5</v>
      </c>
      <c r="F16">
        <v>1</v>
      </c>
      <c r="G16">
        <v>0</v>
      </c>
      <c r="H16">
        <v>130</v>
      </c>
      <c r="I16">
        <v>0</v>
      </c>
      <c r="J16">
        <v>0</v>
      </c>
      <c r="K16" s="30">
        <v>4</v>
      </c>
      <c r="L16">
        <v>0</v>
      </c>
      <c r="M16">
        <v>0</v>
      </c>
      <c r="N16">
        <v>0</v>
      </c>
      <c r="O16">
        <v>0</v>
      </c>
      <c r="P16" s="31">
        <v>2</v>
      </c>
      <c r="Q16" s="32">
        <v>1</v>
      </c>
      <c r="R16">
        <v>0</v>
      </c>
      <c r="S16">
        <v>0</v>
      </c>
      <c r="T16">
        <v>1</v>
      </c>
      <c r="U16">
        <v>0</v>
      </c>
      <c r="W16" s="34">
        <v>14</v>
      </c>
      <c r="X16" s="35">
        <v>2.6034163840763846</v>
      </c>
      <c r="Y16" s="36">
        <v>2</v>
      </c>
      <c r="Z16" s="36">
        <v>1</v>
      </c>
      <c r="AA16" s="37">
        <f t="shared" si="44"/>
        <v>2</v>
      </c>
      <c r="AC16" s="9">
        <f t="shared" si="3"/>
        <v>14</v>
      </c>
      <c r="AD16" s="32">
        <f t="shared" si="4"/>
        <v>0</v>
      </c>
      <c r="AE16" s="32">
        <f t="shared" si="5"/>
        <v>2</v>
      </c>
      <c r="AF16" s="32">
        <f t="shared" si="6"/>
        <v>10</v>
      </c>
      <c r="AG16" s="32">
        <f t="shared" si="7"/>
        <v>2</v>
      </c>
      <c r="AH16" s="32">
        <f t="shared" si="8"/>
        <v>0</v>
      </c>
      <c r="AI16" s="32">
        <f t="shared" si="9"/>
        <v>260</v>
      </c>
      <c r="AJ16" s="32">
        <f t="shared" si="10"/>
        <v>0</v>
      </c>
      <c r="AK16" s="32">
        <f t="shared" si="11"/>
        <v>0</v>
      </c>
      <c r="AL16" s="32">
        <f t="shared" si="12"/>
        <v>8</v>
      </c>
      <c r="AM16" s="32">
        <f t="shared" si="13"/>
        <v>0</v>
      </c>
      <c r="AN16" s="32">
        <f t="shared" si="14"/>
        <v>0</v>
      </c>
      <c r="AO16" s="32">
        <f t="shared" si="15"/>
        <v>0</v>
      </c>
      <c r="AP16" s="32">
        <f t="shared" si="16"/>
        <v>0</v>
      </c>
      <c r="AQ16" s="32">
        <f t="shared" si="17"/>
        <v>4</v>
      </c>
      <c r="AR16" s="32">
        <f t="shared" si="18"/>
        <v>2</v>
      </c>
      <c r="AS16" s="32">
        <f t="shared" si="19"/>
        <v>0</v>
      </c>
      <c r="AT16" s="32">
        <f t="shared" si="20"/>
        <v>0</v>
      </c>
      <c r="AU16" s="32">
        <f t="shared" si="21"/>
        <v>2</v>
      </c>
      <c r="AV16" s="32">
        <f t="shared" si="22"/>
        <v>0</v>
      </c>
      <c r="AY16" s="9">
        <f t="shared" si="43"/>
        <v>14</v>
      </c>
      <c r="AZ16">
        <f t="shared" si="23"/>
        <v>0</v>
      </c>
      <c r="BA16">
        <f t="shared" si="24"/>
        <v>0.76822133110664159</v>
      </c>
      <c r="BB16">
        <f t="shared" si="25"/>
        <v>3.8411066555332081</v>
      </c>
      <c r="BC16">
        <f t="shared" si="26"/>
        <v>0.76822133110664159</v>
      </c>
      <c r="BD16">
        <f t="shared" si="27"/>
        <v>0</v>
      </c>
      <c r="BE16" s="33">
        <f t="shared" si="28"/>
        <v>99.868773043863413</v>
      </c>
      <c r="BF16">
        <f t="shared" si="29"/>
        <v>0</v>
      </c>
      <c r="BG16">
        <f t="shared" si="30"/>
        <v>0</v>
      </c>
      <c r="BH16">
        <f t="shared" si="31"/>
        <v>3.0728853244265664</v>
      </c>
      <c r="BI16">
        <f t="shared" si="32"/>
        <v>0</v>
      </c>
      <c r="BJ16">
        <f t="shared" si="33"/>
        <v>0</v>
      </c>
      <c r="BK16">
        <f t="shared" si="34"/>
        <v>0</v>
      </c>
      <c r="BL16">
        <f t="shared" si="35"/>
        <v>0</v>
      </c>
      <c r="BM16">
        <f t="shared" si="36"/>
        <v>1.5364426622132832</v>
      </c>
      <c r="BN16" s="32">
        <f t="shared" si="37"/>
        <v>0.76822133110664159</v>
      </c>
      <c r="BO16">
        <f t="shared" si="38"/>
        <v>0</v>
      </c>
      <c r="BP16">
        <f t="shared" si="39"/>
        <v>0</v>
      </c>
      <c r="BQ16">
        <f t="shared" si="40"/>
        <v>0.76822133110664159</v>
      </c>
      <c r="BR16">
        <f t="shared" si="41"/>
        <v>0</v>
      </c>
      <c r="CX16" s="9"/>
    </row>
    <row r="17" spans="1:102">
      <c r="A17">
        <v>15</v>
      </c>
      <c r="B17" s="9">
        <v>15</v>
      </c>
      <c r="C17">
        <v>1</v>
      </c>
      <c r="D17">
        <v>0</v>
      </c>
      <c r="E17">
        <v>0</v>
      </c>
      <c r="F17">
        <v>1</v>
      </c>
      <c r="G17">
        <v>0</v>
      </c>
      <c r="H17">
        <v>13</v>
      </c>
      <c r="I17">
        <v>0</v>
      </c>
      <c r="J17">
        <v>0</v>
      </c>
      <c r="K17" s="30">
        <v>1</v>
      </c>
      <c r="L17">
        <v>0</v>
      </c>
      <c r="M17">
        <v>0</v>
      </c>
      <c r="N17">
        <v>0</v>
      </c>
      <c r="O17">
        <v>1</v>
      </c>
      <c r="P17" s="31">
        <v>7</v>
      </c>
      <c r="Q17" s="31">
        <v>3</v>
      </c>
      <c r="R17">
        <v>0</v>
      </c>
      <c r="S17">
        <v>0</v>
      </c>
      <c r="T17">
        <v>0</v>
      </c>
      <c r="U17">
        <v>0</v>
      </c>
      <c r="W17" s="34">
        <v>15</v>
      </c>
      <c r="X17" s="35">
        <v>1.8233112250712253</v>
      </c>
      <c r="Y17" s="36">
        <v>4</v>
      </c>
      <c r="Z17" s="36">
        <v>1</v>
      </c>
      <c r="AA17" s="37">
        <f t="shared" si="44"/>
        <v>4</v>
      </c>
      <c r="AC17" s="9">
        <f t="shared" si="3"/>
        <v>15</v>
      </c>
      <c r="AD17" s="32">
        <f t="shared" si="4"/>
        <v>4</v>
      </c>
      <c r="AE17" s="32">
        <f t="shared" si="5"/>
        <v>0</v>
      </c>
      <c r="AF17" s="32">
        <f t="shared" si="6"/>
        <v>0</v>
      </c>
      <c r="AG17" s="32">
        <f t="shared" si="7"/>
        <v>4</v>
      </c>
      <c r="AH17" s="32">
        <f t="shared" si="8"/>
        <v>0</v>
      </c>
      <c r="AI17" s="32">
        <f t="shared" si="9"/>
        <v>52</v>
      </c>
      <c r="AJ17" s="32">
        <f t="shared" si="10"/>
        <v>0</v>
      </c>
      <c r="AK17" s="32">
        <f t="shared" si="11"/>
        <v>0</v>
      </c>
      <c r="AL17" s="32">
        <f t="shared" si="12"/>
        <v>4</v>
      </c>
      <c r="AM17" s="32">
        <f t="shared" si="13"/>
        <v>0</v>
      </c>
      <c r="AN17" s="32">
        <f t="shared" si="14"/>
        <v>0</v>
      </c>
      <c r="AO17" s="32">
        <f t="shared" si="15"/>
        <v>0</v>
      </c>
      <c r="AP17" s="32">
        <f t="shared" si="16"/>
        <v>4</v>
      </c>
      <c r="AQ17" s="32">
        <f t="shared" si="17"/>
        <v>28</v>
      </c>
      <c r="AR17" s="32">
        <f t="shared" si="18"/>
        <v>12</v>
      </c>
      <c r="AS17" s="32">
        <f t="shared" si="19"/>
        <v>0</v>
      </c>
      <c r="AT17" s="32">
        <f t="shared" si="20"/>
        <v>0</v>
      </c>
      <c r="AU17" s="32">
        <f t="shared" si="21"/>
        <v>0</v>
      </c>
      <c r="AV17" s="32">
        <f t="shared" si="22"/>
        <v>0</v>
      </c>
      <c r="AY17" s="9">
        <f t="shared" si="43"/>
        <v>15</v>
      </c>
      <c r="AZ17">
        <f t="shared" si="23"/>
        <v>2.1938108782518713</v>
      </c>
      <c r="BA17">
        <f t="shared" si="24"/>
        <v>0</v>
      </c>
      <c r="BB17">
        <f t="shared" si="25"/>
        <v>0</v>
      </c>
      <c r="BC17">
        <f t="shared" si="26"/>
        <v>2.1938108782518713</v>
      </c>
      <c r="BD17">
        <f t="shared" si="27"/>
        <v>0</v>
      </c>
      <c r="BE17" s="33">
        <f t="shared" si="28"/>
        <v>28.519541417274326</v>
      </c>
      <c r="BF17">
        <f t="shared" si="29"/>
        <v>0</v>
      </c>
      <c r="BG17">
        <f t="shared" si="30"/>
        <v>0</v>
      </c>
      <c r="BH17">
        <f t="shared" si="31"/>
        <v>2.1938108782518713</v>
      </c>
      <c r="BI17">
        <f t="shared" si="32"/>
        <v>0</v>
      </c>
      <c r="BJ17">
        <f t="shared" si="33"/>
        <v>0</v>
      </c>
      <c r="BK17">
        <f t="shared" si="34"/>
        <v>0</v>
      </c>
      <c r="BL17">
        <f t="shared" si="35"/>
        <v>2.1938108782518713</v>
      </c>
      <c r="BM17">
        <f t="shared" si="36"/>
        <v>15.356676147763098</v>
      </c>
      <c r="BN17" s="32">
        <f t="shared" si="37"/>
        <v>6.5814326347556138</v>
      </c>
      <c r="BO17">
        <f t="shared" si="38"/>
        <v>0</v>
      </c>
      <c r="BP17">
        <f t="shared" si="39"/>
        <v>0</v>
      </c>
      <c r="BQ17">
        <f t="shared" si="40"/>
        <v>0</v>
      </c>
      <c r="BR17">
        <f t="shared" si="41"/>
        <v>0</v>
      </c>
      <c r="CX17" s="9"/>
    </row>
    <row r="18" spans="1:102">
      <c r="A18">
        <v>16</v>
      </c>
      <c r="B18" s="9">
        <v>16</v>
      </c>
      <c r="C18">
        <v>0</v>
      </c>
      <c r="D18">
        <v>0</v>
      </c>
      <c r="E18">
        <v>0</v>
      </c>
      <c r="F18">
        <v>1</v>
      </c>
      <c r="G18">
        <v>0</v>
      </c>
      <c r="H18">
        <v>51</v>
      </c>
      <c r="I18">
        <v>0</v>
      </c>
      <c r="J18">
        <v>0</v>
      </c>
      <c r="K18" s="30">
        <v>0</v>
      </c>
      <c r="L18">
        <v>0</v>
      </c>
      <c r="M18">
        <v>0</v>
      </c>
      <c r="N18">
        <v>0</v>
      </c>
      <c r="O18">
        <v>0</v>
      </c>
      <c r="P18" s="31">
        <v>1</v>
      </c>
      <c r="Q18" s="32">
        <v>0</v>
      </c>
      <c r="R18">
        <v>0</v>
      </c>
      <c r="S18">
        <v>0</v>
      </c>
      <c r="T18">
        <v>0</v>
      </c>
      <c r="U18">
        <v>0</v>
      </c>
      <c r="W18" s="34">
        <v>16</v>
      </c>
      <c r="X18" s="35">
        <v>2.2186376360976365</v>
      </c>
      <c r="Y18" s="36">
        <v>4</v>
      </c>
      <c r="Z18" s="36">
        <v>1</v>
      </c>
      <c r="AA18" s="37">
        <f t="shared" si="44"/>
        <v>4</v>
      </c>
      <c r="AC18" s="9">
        <f t="shared" si="3"/>
        <v>16</v>
      </c>
      <c r="AD18" s="32">
        <f t="shared" si="4"/>
        <v>0</v>
      </c>
      <c r="AE18" s="32">
        <f t="shared" si="5"/>
        <v>0</v>
      </c>
      <c r="AF18" s="32">
        <f t="shared" si="6"/>
        <v>0</v>
      </c>
      <c r="AG18" s="32">
        <f t="shared" si="7"/>
        <v>4</v>
      </c>
      <c r="AH18" s="32">
        <f t="shared" si="8"/>
        <v>0</v>
      </c>
      <c r="AI18" s="32">
        <f t="shared" si="9"/>
        <v>204</v>
      </c>
      <c r="AJ18" s="32">
        <f t="shared" si="10"/>
        <v>0</v>
      </c>
      <c r="AK18" s="32">
        <f t="shared" si="11"/>
        <v>0</v>
      </c>
      <c r="AL18" s="32">
        <f t="shared" si="12"/>
        <v>0</v>
      </c>
      <c r="AM18" s="32">
        <f t="shared" si="13"/>
        <v>0</v>
      </c>
      <c r="AN18" s="32">
        <f t="shared" si="14"/>
        <v>0</v>
      </c>
      <c r="AO18" s="32">
        <f t="shared" si="15"/>
        <v>0</v>
      </c>
      <c r="AP18" s="32">
        <f t="shared" si="16"/>
        <v>0</v>
      </c>
      <c r="AQ18" s="32">
        <f t="shared" si="17"/>
        <v>4</v>
      </c>
      <c r="AR18" s="32">
        <f t="shared" si="18"/>
        <v>0</v>
      </c>
      <c r="AS18" s="32">
        <f t="shared" si="19"/>
        <v>0</v>
      </c>
      <c r="AT18" s="32">
        <f t="shared" si="20"/>
        <v>0</v>
      </c>
      <c r="AU18" s="32">
        <f t="shared" si="21"/>
        <v>0</v>
      </c>
      <c r="AV18" s="32">
        <f t="shared" si="22"/>
        <v>0</v>
      </c>
      <c r="AY18" s="9">
        <f t="shared" si="43"/>
        <v>16</v>
      </c>
      <c r="AZ18">
        <f t="shared" si="23"/>
        <v>0</v>
      </c>
      <c r="BA18">
        <f t="shared" si="24"/>
        <v>0</v>
      </c>
      <c r="BB18">
        <f t="shared" si="25"/>
        <v>0</v>
      </c>
      <c r="BC18">
        <f t="shared" si="26"/>
        <v>1.8029082058824184</v>
      </c>
      <c r="BD18">
        <f t="shared" si="27"/>
        <v>0</v>
      </c>
      <c r="BE18" s="33">
        <f t="shared" si="28"/>
        <v>91.948318500003339</v>
      </c>
      <c r="BF18">
        <f t="shared" si="29"/>
        <v>0</v>
      </c>
      <c r="BG18">
        <f t="shared" si="30"/>
        <v>0</v>
      </c>
      <c r="BH18">
        <f t="shared" si="31"/>
        <v>0</v>
      </c>
      <c r="BI18">
        <f t="shared" si="32"/>
        <v>0</v>
      </c>
      <c r="BJ18">
        <f t="shared" si="33"/>
        <v>0</v>
      </c>
      <c r="BK18">
        <f t="shared" si="34"/>
        <v>0</v>
      </c>
      <c r="BL18">
        <f t="shared" si="35"/>
        <v>0</v>
      </c>
      <c r="BM18">
        <f t="shared" si="36"/>
        <v>1.8029082058824184</v>
      </c>
      <c r="BN18" s="32">
        <f t="shared" si="37"/>
        <v>0</v>
      </c>
      <c r="BO18">
        <f t="shared" si="38"/>
        <v>0</v>
      </c>
      <c r="BP18">
        <f t="shared" si="39"/>
        <v>0</v>
      </c>
      <c r="BQ18">
        <f t="shared" si="40"/>
        <v>0</v>
      </c>
      <c r="BR18">
        <f t="shared" si="41"/>
        <v>0</v>
      </c>
      <c r="CX18" s="9"/>
    </row>
    <row r="19" spans="1:102">
      <c r="B19" s="9">
        <v>17</v>
      </c>
      <c r="C19">
        <v>0</v>
      </c>
      <c r="D19">
        <v>0</v>
      </c>
      <c r="E19">
        <v>0</v>
      </c>
      <c r="F19">
        <v>0</v>
      </c>
      <c r="G19">
        <v>0</v>
      </c>
      <c r="H19">
        <v>16</v>
      </c>
      <c r="I19">
        <v>0</v>
      </c>
      <c r="J19">
        <v>0</v>
      </c>
      <c r="K19" s="30">
        <v>0</v>
      </c>
      <c r="L19">
        <v>0</v>
      </c>
      <c r="M19">
        <v>2</v>
      </c>
      <c r="N19">
        <v>0</v>
      </c>
      <c r="O19">
        <v>0</v>
      </c>
      <c r="P19" s="31">
        <v>4</v>
      </c>
      <c r="Q19" s="32">
        <v>1</v>
      </c>
      <c r="R19">
        <v>0</v>
      </c>
      <c r="S19">
        <v>0</v>
      </c>
      <c r="T19">
        <v>0</v>
      </c>
      <c r="U19">
        <v>0</v>
      </c>
      <c r="W19" s="34">
        <v>17</v>
      </c>
      <c r="X19" s="35">
        <v>1.3295962131362136</v>
      </c>
      <c r="Y19" s="36">
        <v>3</v>
      </c>
      <c r="Z19" s="36">
        <v>1</v>
      </c>
      <c r="AA19" s="37">
        <f t="shared" si="44"/>
        <v>3</v>
      </c>
      <c r="AC19" s="9">
        <f t="shared" si="3"/>
        <v>17</v>
      </c>
      <c r="AD19" s="32">
        <f t="shared" si="4"/>
        <v>0</v>
      </c>
      <c r="AE19" s="32">
        <f t="shared" si="5"/>
        <v>0</v>
      </c>
      <c r="AF19" s="32">
        <f t="shared" si="6"/>
        <v>0</v>
      </c>
      <c r="AG19" s="32">
        <f t="shared" si="7"/>
        <v>0</v>
      </c>
      <c r="AH19" s="32">
        <f t="shared" si="8"/>
        <v>0</v>
      </c>
      <c r="AI19" s="32">
        <f t="shared" si="9"/>
        <v>48</v>
      </c>
      <c r="AJ19" s="32">
        <f t="shared" si="10"/>
        <v>0</v>
      </c>
      <c r="AK19" s="32">
        <f t="shared" si="11"/>
        <v>0</v>
      </c>
      <c r="AL19" s="32">
        <f t="shared" si="12"/>
        <v>0</v>
      </c>
      <c r="AM19" s="32">
        <f t="shared" si="13"/>
        <v>0</v>
      </c>
      <c r="AN19" s="32">
        <f t="shared" si="14"/>
        <v>6</v>
      </c>
      <c r="AO19" s="32">
        <f t="shared" si="15"/>
        <v>0</v>
      </c>
      <c r="AP19" s="32">
        <f t="shared" si="16"/>
        <v>0</v>
      </c>
      <c r="AQ19" s="32">
        <f t="shared" si="17"/>
        <v>12</v>
      </c>
      <c r="AR19" s="32">
        <f t="shared" si="18"/>
        <v>3</v>
      </c>
      <c r="AS19" s="32">
        <f t="shared" si="19"/>
        <v>0</v>
      </c>
      <c r="AT19" s="32">
        <f t="shared" si="20"/>
        <v>0</v>
      </c>
      <c r="AU19" s="32">
        <f t="shared" si="21"/>
        <v>0</v>
      </c>
      <c r="AV19" s="32">
        <f t="shared" si="22"/>
        <v>0</v>
      </c>
      <c r="AY19" s="9">
        <f t="shared" si="43"/>
        <v>17</v>
      </c>
      <c r="AZ19">
        <f t="shared" si="23"/>
        <v>0</v>
      </c>
      <c r="BA19">
        <f t="shared" si="24"/>
        <v>0</v>
      </c>
      <c r="BB19">
        <f t="shared" si="25"/>
        <v>0</v>
      </c>
      <c r="BC19">
        <f t="shared" si="26"/>
        <v>0</v>
      </c>
      <c r="BD19">
        <f t="shared" si="27"/>
        <v>0</v>
      </c>
      <c r="BE19" s="33">
        <f t="shared" si="28"/>
        <v>36.101185853093675</v>
      </c>
      <c r="BF19">
        <f t="shared" si="29"/>
        <v>0</v>
      </c>
      <c r="BG19">
        <f t="shared" si="30"/>
        <v>0</v>
      </c>
      <c r="BH19">
        <f t="shared" si="31"/>
        <v>0</v>
      </c>
      <c r="BI19">
        <f t="shared" si="32"/>
        <v>0</v>
      </c>
      <c r="BJ19">
        <f t="shared" si="33"/>
        <v>4.5126482316367094</v>
      </c>
      <c r="BK19">
        <f t="shared" si="34"/>
        <v>0</v>
      </c>
      <c r="BL19">
        <f t="shared" si="35"/>
        <v>0</v>
      </c>
      <c r="BM19">
        <f t="shared" si="36"/>
        <v>9.0252964632734187</v>
      </c>
      <c r="BN19" s="32">
        <f t="shared" si="37"/>
        <v>2.2563241158183547</v>
      </c>
      <c r="BO19">
        <f t="shared" si="38"/>
        <v>0</v>
      </c>
      <c r="BP19">
        <f t="shared" si="39"/>
        <v>0</v>
      </c>
      <c r="BQ19">
        <f t="shared" si="40"/>
        <v>0</v>
      </c>
      <c r="BR19">
        <f t="shared" si="41"/>
        <v>0</v>
      </c>
      <c r="CX19" s="9"/>
    </row>
    <row r="20" spans="1:102" ht="15.75" thickBot="1">
      <c r="B20" s="9">
        <v>18</v>
      </c>
      <c r="C20">
        <v>0</v>
      </c>
      <c r="D20">
        <v>0</v>
      </c>
      <c r="E20">
        <v>0</v>
      </c>
      <c r="F20">
        <v>0</v>
      </c>
      <c r="G20">
        <v>0</v>
      </c>
      <c r="H20">
        <v>35</v>
      </c>
      <c r="I20">
        <v>0</v>
      </c>
      <c r="J20">
        <v>0</v>
      </c>
      <c r="K20">
        <v>4</v>
      </c>
      <c r="L20">
        <v>0</v>
      </c>
      <c r="M20">
        <v>0</v>
      </c>
      <c r="N20">
        <v>0</v>
      </c>
      <c r="O20">
        <v>0</v>
      </c>
      <c r="P20" s="32">
        <v>0</v>
      </c>
      <c r="Q20" s="32">
        <v>0</v>
      </c>
      <c r="R20">
        <v>0</v>
      </c>
      <c r="S20">
        <v>0</v>
      </c>
      <c r="T20">
        <v>0</v>
      </c>
      <c r="U20">
        <v>0</v>
      </c>
      <c r="W20" s="41">
        <v>18</v>
      </c>
      <c r="X20" s="42">
        <v>2.1842100639100646</v>
      </c>
      <c r="Y20" s="43">
        <v>6</v>
      </c>
      <c r="Z20" s="43">
        <v>1</v>
      </c>
      <c r="AA20" s="37">
        <f t="shared" si="44"/>
        <v>6</v>
      </c>
      <c r="AC20" s="9">
        <f t="shared" si="3"/>
        <v>18</v>
      </c>
      <c r="AD20" s="32">
        <f t="shared" si="4"/>
        <v>0</v>
      </c>
      <c r="AE20" s="32">
        <f t="shared" si="5"/>
        <v>0</v>
      </c>
      <c r="AF20" s="32">
        <f t="shared" si="6"/>
        <v>0</v>
      </c>
      <c r="AG20" s="32">
        <f t="shared" si="7"/>
        <v>0</v>
      </c>
      <c r="AH20" s="32">
        <f t="shared" si="8"/>
        <v>0</v>
      </c>
      <c r="AI20" s="32">
        <f t="shared" si="9"/>
        <v>210</v>
      </c>
      <c r="AJ20" s="32">
        <f t="shared" si="10"/>
        <v>0</v>
      </c>
      <c r="AK20" s="32">
        <f t="shared" si="11"/>
        <v>0</v>
      </c>
      <c r="AL20" s="32">
        <f t="shared" si="12"/>
        <v>24</v>
      </c>
      <c r="AM20" s="32">
        <f t="shared" si="13"/>
        <v>0</v>
      </c>
      <c r="AN20" s="32">
        <f t="shared" si="14"/>
        <v>0</v>
      </c>
      <c r="AO20" s="32">
        <f t="shared" si="15"/>
        <v>0</v>
      </c>
      <c r="AP20" s="32">
        <f t="shared" si="16"/>
        <v>0</v>
      </c>
      <c r="AQ20" s="32">
        <f t="shared" si="17"/>
        <v>0</v>
      </c>
      <c r="AR20" s="32">
        <f t="shared" si="18"/>
        <v>0</v>
      </c>
      <c r="AS20" s="32">
        <f t="shared" si="19"/>
        <v>0</v>
      </c>
      <c r="AT20" s="32">
        <f t="shared" si="20"/>
        <v>0</v>
      </c>
      <c r="AU20" s="32">
        <f t="shared" si="21"/>
        <v>0</v>
      </c>
      <c r="AV20" s="32">
        <f t="shared" si="22"/>
        <v>0</v>
      </c>
      <c r="AY20" s="9">
        <f t="shared" si="43"/>
        <v>18</v>
      </c>
      <c r="AZ20">
        <f t="shared" si="23"/>
        <v>0</v>
      </c>
      <c r="BA20">
        <f t="shared" si="24"/>
        <v>0</v>
      </c>
      <c r="BB20">
        <f t="shared" si="25"/>
        <v>0</v>
      </c>
      <c r="BC20">
        <f t="shared" si="26"/>
        <v>0</v>
      </c>
      <c r="BD20">
        <f t="shared" si="27"/>
        <v>0</v>
      </c>
      <c r="BE20" s="33">
        <f t="shared" si="28"/>
        <v>96.14459866743239</v>
      </c>
      <c r="BF20">
        <f t="shared" si="29"/>
        <v>0</v>
      </c>
      <c r="BG20">
        <f t="shared" si="30"/>
        <v>0</v>
      </c>
      <c r="BH20">
        <f t="shared" si="31"/>
        <v>10.987954133420844</v>
      </c>
      <c r="BI20">
        <f t="shared" si="32"/>
        <v>0</v>
      </c>
      <c r="BJ20">
        <f t="shared" si="33"/>
        <v>0</v>
      </c>
      <c r="BK20">
        <f t="shared" si="34"/>
        <v>0</v>
      </c>
      <c r="BL20">
        <f t="shared" si="35"/>
        <v>0</v>
      </c>
      <c r="BM20">
        <f t="shared" si="36"/>
        <v>0</v>
      </c>
      <c r="BN20" s="32">
        <f t="shared" si="37"/>
        <v>0</v>
      </c>
      <c r="BO20">
        <f t="shared" si="38"/>
        <v>0</v>
      </c>
      <c r="BP20">
        <f t="shared" si="39"/>
        <v>0</v>
      </c>
      <c r="BQ20">
        <f t="shared" si="40"/>
        <v>0</v>
      </c>
      <c r="BR20">
        <f t="shared" si="41"/>
        <v>0</v>
      </c>
      <c r="CX20" s="9"/>
    </row>
    <row r="21" spans="1:102">
      <c r="A21">
        <v>19</v>
      </c>
      <c r="B21" s="9">
        <v>19</v>
      </c>
      <c r="C21">
        <v>0</v>
      </c>
      <c r="D21">
        <v>0</v>
      </c>
      <c r="E21">
        <v>0</v>
      </c>
      <c r="F21">
        <v>0</v>
      </c>
      <c r="G21">
        <v>0</v>
      </c>
      <c r="H21">
        <v>98</v>
      </c>
      <c r="I21">
        <v>0</v>
      </c>
      <c r="J21">
        <v>0</v>
      </c>
      <c r="K21">
        <v>4</v>
      </c>
      <c r="L21">
        <v>0</v>
      </c>
      <c r="M21">
        <v>0</v>
      </c>
      <c r="N21">
        <v>0</v>
      </c>
      <c r="O21">
        <v>0</v>
      </c>
      <c r="P21" s="32">
        <v>0</v>
      </c>
      <c r="Q21" s="32">
        <v>2</v>
      </c>
      <c r="R21">
        <v>0</v>
      </c>
      <c r="S21">
        <v>0</v>
      </c>
      <c r="T21">
        <v>3</v>
      </c>
      <c r="U21">
        <v>0</v>
      </c>
      <c r="W21" s="34">
        <v>19</v>
      </c>
      <c r="X21" s="35">
        <v>1.7091433202433204</v>
      </c>
      <c r="Y21" s="36">
        <v>40</v>
      </c>
      <c r="Z21" s="36">
        <v>5</v>
      </c>
      <c r="AA21" s="37">
        <f t="shared" si="44"/>
        <v>8</v>
      </c>
      <c r="AC21" s="9">
        <f t="shared" si="3"/>
        <v>19</v>
      </c>
      <c r="AD21" s="32">
        <f t="shared" si="4"/>
        <v>0</v>
      </c>
      <c r="AE21" s="32">
        <f t="shared" si="5"/>
        <v>0</v>
      </c>
      <c r="AF21" s="32">
        <f t="shared" si="6"/>
        <v>0</v>
      </c>
      <c r="AG21" s="32">
        <f t="shared" si="7"/>
        <v>0</v>
      </c>
      <c r="AH21" s="32">
        <f t="shared" si="8"/>
        <v>0</v>
      </c>
      <c r="AI21" s="32">
        <f t="shared" si="9"/>
        <v>784</v>
      </c>
      <c r="AJ21" s="32">
        <f t="shared" si="10"/>
        <v>0</v>
      </c>
      <c r="AK21" s="32">
        <f t="shared" si="11"/>
        <v>0</v>
      </c>
      <c r="AL21" s="32">
        <f t="shared" si="12"/>
        <v>32</v>
      </c>
      <c r="AM21" s="32">
        <f t="shared" si="13"/>
        <v>0</v>
      </c>
      <c r="AN21" s="32">
        <f t="shared" si="14"/>
        <v>0</v>
      </c>
      <c r="AO21" s="32">
        <f t="shared" si="15"/>
        <v>0</v>
      </c>
      <c r="AP21" s="32">
        <f t="shared" si="16"/>
        <v>0</v>
      </c>
      <c r="AQ21" s="32">
        <f t="shared" si="17"/>
        <v>0</v>
      </c>
      <c r="AR21" s="32">
        <f t="shared" si="18"/>
        <v>16</v>
      </c>
      <c r="AS21" s="32">
        <f t="shared" si="19"/>
        <v>0</v>
      </c>
      <c r="AT21" s="32">
        <f t="shared" si="20"/>
        <v>0</v>
      </c>
      <c r="AU21" s="32">
        <f t="shared" si="21"/>
        <v>24</v>
      </c>
      <c r="AV21" s="32">
        <f t="shared" si="22"/>
        <v>0</v>
      </c>
      <c r="AY21" s="9">
        <f t="shared" si="43"/>
        <v>19</v>
      </c>
      <c r="AZ21">
        <f t="shared" si="23"/>
        <v>0</v>
      </c>
      <c r="BA21">
        <f t="shared" si="24"/>
        <v>0</v>
      </c>
      <c r="BB21">
        <f t="shared" si="25"/>
        <v>0</v>
      </c>
      <c r="BC21">
        <f t="shared" si="26"/>
        <v>0</v>
      </c>
      <c r="BD21">
        <f t="shared" si="27"/>
        <v>0</v>
      </c>
      <c r="BE21" s="33">
        <f t="shared" si="28"/>
        <v>458.70933742899143</v>
      </c>
      <c r="BF21">
        <f t="shared" si="29"/>
        <v>0</v>
      </c>
      <c r="BG21">
        <f t="shared" si="30"/>
        <v>0</v>
      </c>
      <c r="BH21">
        <f t="shared" si="31"/>
        <v>18.722830099142506</v>
      </c>
      <c r="BI21">
        <f t="shared" si="32"/>
        <v>0</v>
      </c>
      <c r="BJ21">
        <f t="shared" si="33"/>
        <v>0</v>
      </c>
      <c r="BK21">
        <f t="shared" si="34"/>
        <v>0</v>
      </c>
      <c r="BL21">
        <f t="shared" si="35"/>
        <v>0</v>
      </c>
      <c r="BM21">
        <f t="shared" si="36"/>
        <v>0</v>
      </c>
      <c r="BN21" s="32">
        <f t="shared" si="37"/>
        <v>9.3614150495712529</v>
      </c>
      <c r="BO21">
        <f t="shared" si="38"/>
        <v>0</v>
      </c>
      <c r="BP21">
        <f t="shared" si="39"/>
        <v>0</v>
      </c>
      <c r="BQ21">
        <f t="shared" si="40"/>
        <v>14.042122574356881</v>
      </c>
      <c r="BR21">
        <f t="shared" si="41"/>
        <v>0</v>
      </c>
      <c r="CX21" s="9"/>
    </row>
    <row r="22" spans="1:102">
      <c r="A22">
        <v>20</v>
      </c>
      <c r="B22" s="9">
        <v>20</v>
      </c>
      <c r="C22">
        <v>84</v>
      </c>
      <c r="D22">
        <v>0</v>
      </c>
      <c r="E22">
        <v>0</v>
      </c>
      <c r="F22">
        <v>0</v>
      </c>
      <c r="G22">
        <v>0</v>
      </c>
      <c r="H22">
        <v>122</v>
      </c>
      <c r="I22">
        <v>0</v>
      </c>
      <c r="J22">
        <v>0</v>
      </c>
      <c r="K22">
        <v>8</v>
      </c>
      <c r="L22">
        <v>0</v>
      </c>
      <c r="M22">
        <v>6</v>
      </c>
      <c r="N22">
        <v>2</v>
      </c>
      <c r="O22">
        <v>0</v>
      </c>
      <c r="P22" s="32">
        <v>0</v>
      </c>
      <c r="Q22" s="32">
        <v>0</v>
      </c>
      <c r="R22">
        <v>0</v>
      </c>
      <c r="S22">
        <v>0</v>
      </c>
      <c r="T22">
        <v>2</v>
      </c>
      <c r="U22">
        <v>3</v>
      </c>
      <c r="W22" s="34">
        <v>20</v>
      </c>
      <c r="X22" s="35">
        <v>2.0534190421190424</v>
      </c>
      <c r="Y22" s="36">
        <v>20</v>
      </c>
      <c r="Z22" s="36">
        <v>5</v>
      </c>
      <c r="AA22" s="37">
        <f t="shared" si="44"/>
        <v>4</v>
      </c>
      <c r="AC22" s="9">
        <f t="shared" si="3"/>
        <v>20</v>
      </c>
      <c r="AD22" s="32">
        <f t="shared" si="4"/>
        <v>336</v>
      </c>
      <c r="AE22" s="32">
        <f t="shared" si="5"/>
        <v>0</v>
      </c>
      <c r="AF22" s="32">
        <f t="shared" si="6"/>
        <v>0</v>
      </c>
      <c r="AG22" s="32">
        <f t="shared" si="7"/>
        <v>0</v>
      </c>
      <c r="AH22" s="32">
        <f t="shared" si="8"/>
        <v>0</v>
      </c>
      <c r="AI22" s="32">
        <f t="shared" si="9"/>
        <v>488</v>
      </c>
      <c r="AJ22" s="32">
        <f t="shared" si="10"/>
        <v>0</v>
      </c>
      <c r="AK22" s="32">
        <f t="shared" si="11"/>
        <v>0</v>
      </c>
      <c r="AL22" s="32">
        <f t="shared" si="12"/>
        <v>32</v>
      </c>
      <c r="AM22" s="32">
        <f t="shared" si="13"/>
        <v>0</v>
      </c>
      <c r="AN22" s="32">
        <f t="shared" si="14"/>
        <v>24</v>
      </c>
      <c r="AO22" s="32">
        <f t="shared" si="15"/>
        <v>8</v>
      </c>
      <c r="AP22" s="32">
        <f t="shared" si="16"/>
        <v>0</v>
      </c>
      <c r="AQ22" s="32">
        <f t="shared" si="17"/>
        <v>0</v>
      </c>
      <c r="AR22" s="32">
        <f t="shared" si="18"/>
        <v>0</v>
      </c>
      <c r="AS22" s="32">
        <f t="shared" si="19"/>
        <v>0</v>
      </c>
      <c r="AT22" s="32">
        <f t="shared" si="20"/>
        <v>0</v>
      </c>
      <c r="AU22" s="32">
        <f t="shared" si="21"/>
        <v>8</v>
      </c>
      <c r="AV22" s="32">
        <f t="shared" si="22"/>
        <v>12</v>
      </c>
      <c r="AY22" s="9">
        <f t="shared" si="43"/>
        <v>20</v>
      </c>
      <c r="AZ22">
        <f t="shared" si="23"/>
        <v>163.62953352826713</v>
      </c>
      <c r="BA22">
        <f t="shared" si="24"/>
        <v>0</v>
      </c>
      <c r="BB22">
        <f t="shared" si="25"/>
        <v>0</v>
      </c>
      <c r="BC22">
        <f t="shared" si="26"/>
        <v>0</v>
      </c>
      <c r="BD22">
        <f t="shared" si="27"/>
        <v>0</v>
      </c>
      <c r="BE22" s="33">
        <f t="shared" si="28"/>
        <v>237.65241774343559</v>
      </c>
      <c r="BF22">
        <f t="shared" si="29"/>
        <v>0</v>
      </c>
      <c r="BG22">
        <f t="shared" si="30"/>
        <v>0</v>
      </c>
      <c r="BH22">
        <f t="shared" si="31"/>
        <v>15.583765097930202</v>
      </c>
      <c r="BI22">
        <f t="shared" si="32"/>
        <v>0</v>
      </c>
      <c r="BJ22">
        <f t="shared" si="33"/>
        <v>11.687823823447651</v>
      </c>
      <c r="BK22">
        <f t="shared" si="34"/>
        <v>3.8959412744825506</v>
      </c>
      <c r="BL22">
        <f t="shared" si="35"/>
        <v>0</v>
      </c>
      <c r="BM22">
        <f t="shared" si="36"/>
        <v>0</v>
      </c>
      <c r="BN22" s="32">
        <f t="shared" si="37"/>
        <v>0</v>
      </c>
      <c r="BO22">
        <f t="shared" si="38"/>
        <v>0</v>
      </c>
      <c r="BP22">
        <f t="shared" si="39"/>
        <v>0</v>
      </c>
      <c r="BQ22">
        <f t="shared" si="40"/>
        <v>3.8959412744825506</v>
      </c>
      <c r="BR22">
        <f t="shared" si="41"/>
        <v>5.8439119117238256</v>
      </c>
      <c r="CX22" s="9"/>
    </row>
    <row r="23" spans="1:102">
      <c r="B23" s="9">
        <v>21</v>
      </c>
      <c r="C23">
        <v>48</v>
      </c>
      <c r="D23">
        <v>0</v>
      </c>
      <c r="E23">
        <v>0</v>
      </c>
      <c r="F23">
        <v>0</v>
      </c>
      <c r="G23">
        <v>0</v>
      </c>
      <c r="H23">
        <v>260</v>
      </c>
      <c r="I23">
        <v>0</v>
      </c>
      <c r="J23">
        <v>1</v>
      </c>
      <c r="K23">
        <v>0</v>
      </c>
      <c r="L23">
        <v>0</v>
      </c>
      <c r="M23">
        <v>0</v>
      </c>
      <c r="N23">
        <v>0</v>
      </c>
      <c r="O23">
        <v>0</v>
      </c>
      <c r="P23" s="32">
        <v>0</v>
      </c>
      <c r="Q23" s="32">
        <v>0</v>
      </c>
      <c r="R23">
        <v>0</v>
      </c>
      <c r="S23">
        <v>0</v>
      </c>
      <c r="T23">
        <v>1</v>
      </c>
      <c r="U23">
        <v>0</v>
      </c>
      <c r="W23" s="34">
        <v>21</v>
      </c>
      <c r="X23" s="35">
        <v>1.7903181350581354</v>
      </c>
      <c r="Y23" s="36">
        <v>8</v>
      </c>
      <c r="Z23" s="36">
        <v>3</v>
      </c>
      <c r="AA23" s="37">
        <f t="shared" si="44"/>
        <v>2.6666666666666665</v>
      </c>
      <c r="AC23" s="9">
        <f t="shared" si="3"/>
        <v>21</v>
      </c>
      <c r="AD23" s="32">
        <f t="shared" si="4"/>
        <v>128</v>
      </c>
      <c r="AE23" s="32">
        <f t="shared" si="5"/>
        <v>0</v>
      </c>
      <c r="AF23" s="32">
        <f t="shared" si="6"/>
        <v>0</v>
      </c>
      <c r="AG23" s="32">
        <f t="shared" si="7"/>
        <v>0</v>
      </c>
      <c r="AH23" s="32">
        <f t="shared" si="8"/>
        <v>0</v>
      </c>
      <c r="AI23" s="32">
        <f t="shared" si="9"/>
        <v>693.33333333333326</v>
      </c>
      <c r="AJ23" s="32">
        <f t="shared" si="10"/>
        <v>0</v>
      </c>
      <c r="AK23" s="32">
        <f t="shared" si="11"/>
        <v>2.6666666666666665</v>
      </c>
      <c r="AL23" s="32">
        <f t="shared" si="12"/>
        <v>0</v>
      </c>
      <c r="AM23" s="32">
        <f t="shared" si="13"/>
        <v>0</v>
      </c>
      <c r="AN23" s="32">
        <f t="shared" si="14"/>
        <v>0</v>
      </c>
      <c r="AO23" s="32">
        <f t="shared" si="15"/>
        <v>0</v>
      </c>
      <c r="AP23" s="32">
        <f t="shared" si="16"/>
        <v>0</v>
      </c>
      <c r="AQ23" s="32">
        <f t="shared" si="17"/>
        <v>0</v>
      </c>
      <c r="AR23" s="32">
        <f t="shared" si="18"/>
        <v>0</v>
      </c>
      <c r="AS23" s="32">
        <f t="shared" si="19"/>
        <v>0</v>
      </c>
      <c r="AT23" s="32">
        <f t="shared" si="20"/>
        <v>0</v>
      </c>
      <c r="AU23" s="32">
        <f t="shared" si="21"/>
        <v>2.6666666666666665</v>
      </c>
      <c r="AV23" s="32">
        <f t="shared" si="22"/>
        <v>0</v>
      </c>
      <c r="AY23" s="9">
        <f t="shared" si="43"/>
        <v>21</v>
      </c>
      <c r="AZ23">
        <f t="shared" si="23"/>
        <v>71.495673027879803</v>
      </c>
      <c r="BA23">
        <f t="shared" si="24"/>
        <v>0</v>
      </c>
      <c r="BB23">
        <f t="shared" si="25"/>
        <v>0</v>
      </c>
      <c r="BC23">
        <f t="shared" si="26"/>
        <v>0</v>
      </c>
      <c r="BD23">
        <f t="shared" si="27"/>
        <v>0</v>
      </c>
      <c r="BE23" s="33">
        <f t="shared" si="28"/>
        <v>387.26822890101556</v>
      </c>
      <c r="BF23">
        <f t="shared" si="29"/>
        <v>0</v>
      </c>
      <c r="BG23">
        <f t="shared" si="30"/>
        <v>1.4894931880808291</v>
      </c>
      <c r="BH23">
        <f t="shared" si="31"/>
        <v>0</v>
      </c>
      <c r="BI23">
        <f t="shared" si="32"/>
        <v>0</v>
      </c>
      <c r="BJ23">
        <f t="shared" si="33"/>
        <v>0</v>
      </c>
      <c r="BK23">
        <f t="shared" si="34"/>
        <v>0</v>
      </c>
      <c r="BL23">
        <f t="shared" si="35"/>
        <v>0</v>
      </c>
      <c r="BM23">
        <f t="shared" si="36"/>
        <v>0</v>
      </c>
      <c r="BN23" s="32">
        <f t="shared" si="37"/>
        <v>0</v>
      </c>
      <c r="BO23">
        <f t="shared" si="38"/>
        <v>0</v>
      </c>
      <c r="BP23">
        <f t="shared" si="39"/>
        <v>0</v>
      </c>
      <c r="BQ23">
        <f t="shared" si="40"/>
        <v>1.4894931880808291</v>
      </c>
      <c r="BR23">
        <f t="shared" si="41"/>
        <v>0</v>
      </c>
      <c r="CX23" s="9"/>
    </row>
    <row r="24" spans="1:102">
      <c r="A24">
        <v>22</v>
      </c>
      <c r="B24" s="9">
        <v>22</v>
      </c>
      <c r="C24">
        <v>3</v>
      </c>
      <c r="D24">
        <v>0</v>
      </c>
      <c r="E24">
        <v>0</v>
      </c>
      <c r="F24">
        <v>0</v>
      </c>
      <c r="G24">
        <v>0</v>
      </c>
      <c r="H24">
        <v>188</v>
      </c>
      <c r="I24">
        <v>0</v>
      </c>
      <c r="J24">
        <v>0</v>
      </c>
      <c r="K24">
        <v>1</v>
      </c>
      <c r="L24">
        <v>0</v>
      </c>
      <c r="M24">
        <v>2</v>
      </c>
      <c r="N24">
        <v>0</v>
      </c>
      <c r="O24">
        <v>0</v>
      </c>
      <c r="P24" s="32">
        <v>0</v>
      </c>
      <c r="Q24" s="32">
        <v>0</v>
      </c>
      <c r="R24">
        <v>0</v>
      </c>
      <c r="S24">
        <v>0</v>
      </c>
      <c r="T24" s="30">
        <v>1</v>
      </c>
      <c r="U24">
        <v>3</v>
      </c>
      <c r="W24" s="34">
        <v>22</v>
      </c>
      <c r="X24" s="35">
        <v>2.0109752460152461</v>
      </c>
      <c r="Y24" s="36">
        <v>25</v>
      </c>
      <c r="Z24" s="36">
        <v>5</v>
      </c>
      <c r="AA24" s="37">
        <f t="shared" si="44"/>
        <v>5</v>
      </c>
      <c r="AC24" s="9">
        <f t="shared" si="3"/>
        <v>22</v>
      </c>
      <c r="AD24" s="32">
        <f t="shared" si="4"/>
        <v>15</v>
      </c>
      <c r="AE24" s="32">
        <f t="shared" si="5"/>
        <v>0</v>
      </c>
      <c r="AF24" s="32">
        <f t="shared" si="6"/>
        <v>0</v>
      </c>
      <c r="AG24" s="32">
        <f t="shared" si="7"/>
        <v>0</v>
      </c>
      <c r="AH24" s="32">
        <f t="shared" si="8"/>
        <v>0</v>
      </c>
      <c r="AI24" s="32">
        <f t="shared" si="9"/>
        <v>940</v>
      </c>
      <c r="AJ24" s="32">
        <f t="shared" si="10"/>
        <v>0</v>
      </c>
      <c r="AK24" s="32">
        <f t="shared" si="11"/>
        <v>0</v>
      </c>
      <c r="AL24" s="32">
        <f t="shared" si="12"/>
        <v>5</v>
      </c>
      <c r="AM24" s="32">
        <f t="shared" si="13"/>
        <v>0</v>
      </c>
      <c r="AN24" s="32">
        <f t="shared" si="14"/>
        <v>10</v>
      </c>
      <c r="AO24" s="32">
        <f t="shared" si="15"/>
        <v>0</v>
      </c>
      <c r="AP24" s="32">
        <f t="shared" si="16"/>
        <v>0</v>
      </c>
      <c r="AQ24" s="32">
        <f t="shared" si="17"/>
        <v>0</v>
      </c>
      <c r="AR24" s="32">
        <f t="shared" si="18"/>
        <v>0</v>
      </c>
      <c r="AS24" s="32">
        <f t="shared" si="19"/>
        <v>0</v>
      </c>
      <c r="AT24" s="32">
        <f t="shared" si="20"/>
        <v>0</v>
      </c>
      <c r="AU24" s="32">
        <f t="shared" si="21"/>
        <v>5</v>
      </c>
      <c r="AV24" s="32">
        <f t="shared" si="22"/>
        <v>15</v>
      </c>
      <c r="AY24" s="9">
        <f t="shared" si="43"/>
        <v>22</v>
      </c>
      <c r="AZ24">
        <f t="shared" si="23"/>
        <v>7.4590674498468079</v>
      </c>
      <c r="BA24">
        <f t="shared" si="24"/>
        <v>0</v>
      </c>
      <c r="BB24">
        <f t="shared" si="25"/>
        <v>0</v>
      </c>
      <c r="BC24">
        <f t="shared" si="26"/>
        <v>0</v>
      </c>
      <c r="BD24">
        <f t="shared" si="27"/>
        <v>0</v>
      </c>
      <c r="BE24" s="33">
        <f t="shared" si="28"/>
        <v>467.43489352373331</v>
      </c>
      <c r="BF24">
        <f t="shared" si="29"/>
        <v>0</v>
      </c>
      <c r="BG24">
        <f t="shared" si="30"/>
        <v>0</v>
      </c>
      <c r="BH24">
        <f t="shared" si="31"/>
        <v>2.4863558166156028</v>
      </c>
      <c r="BI24">
        <f t="shared" si="32"/>
        <v>0</v>
      </c>
      <c r="BJ24">
        <f t="shared" si="33"/>
        <v>4.9727116332312056</v>
      </c>
      <c r="BK24">
        <f t="shared" si="34"/>
        <v>0</v>
      </c>
      <c r="BL24">
        <f t="shared" si="35"/>
        <v>0</v>
      </c>
      <c r="BM24">
        <f t="shared" si="36"/>
        <v>0</v>
      </c>
      <c r="BN24" s="32">
        <f t="shared" si="37"/>
        <v>0</v>
      </c>
      <c r="BO24">
        <f t="shared" si="38"/>
        <v>0</v>
      </c>
      <c r="BP24">
        <f t="shared" si="39"/>
        <v>0</v>
      </c>
      <c r="BQ24">
        <f t="shared" si="40"/>
        <v>2.4863558166156028</v>
      </c>
      <c r="BR24">
        <f t="shared" si="41"/>
        <v>7.4590674498468079</v>
      </c>
      <c r="CX24" s="9"/>
    </row>
    <row r="25" spans="1:102">
      <c r="B25" s="9">
        <v>23</v>
      </c>
      <c r="C25">
        <v>0</v>
      </c>
      <c r="D25">
        <v>0</v>
      </c>
      <c r="E25">
        <v>0</v>
      </c>
      <c r="F25">
        <v>0</v>
      </c>
      <c r="G25">
        <v>0</v>
      </c>
      <c r="H25">
        <v>8</v>
      </c>
      <c r="I25">
        <v>0</v>
      </c>
      <c r="J25">
        <v>0</v>
      </c>
      <c r="K25">
        <v>0</v>
      </c>
      <c r="L25">
        <v>0</v>
      </c>
      <c r="M25">
        <v>1</v>
      </c>
      <c r="N25">
        <v>0</v>
      </c>
      <c r="O25">
        <v>0</v>
      </c>
      <c r="P25" s="32">
        <v>0</v>
      </c>
      <c r="Q25" s="32">
        <v>0</v>
      </c>
      <c r="R25">
        <v>0</v>
      </c>
      <c r="S25">
        <v>0</v>
      </c>
      <c r="T25">
        <v>1</v>
      </c>
      <c r="U25">
        <v>0</v>
      </c>
      <c r="W25" s="34">
        <v>23</v>
      </c>
      <c r="X25" s="35">
        <v>1.6809599645799649</v>
      </c>
      <c r="Y25" s="36">
        <v>6</v>
      </c>
      <c r="Z25" s="36">
        <v>1</v>
      </c>
      <c r="AA25" s="37">
        <f t="shared" si="44"/>
        <v>6</v>
      </c>
      <c r="AC25" s="9">
        <f t="shared" si="3"/>
        <v>23</v>
      </c>
      <c r="AD25" s="32">
        <f t="shared" si="4"/>
        <v>0</v>
      </c>
      <c r="AE25" s="32">
        <f t="shared" si="5"/>
        <v>0</v>
      </c>
      <c r="AF25" s="32">
        <f t="shared" si="6"/>
        <v>0</v>
      </c>
      <c r="AG25" s="32">
        <f t="shared" si="7"/>
        <v>0</v>
      </c>
      <c r="AH25" s="32">
        <f t="shared" si="8"/>
        <v>0</v>
      </c>
      <c r="AI25" s="32">
        <f t="shared" si="9"/>
        <v>48</v>
      </c>
      <c r="AJ25" s="32">
        <f t="shared" si="10"/>
        <v>0</v>
      </c>
      <c r="AK25" s="32">
        <f t="shared" si="11"/>
        <v>0</v>
      </c>
      <c r="AL25" s="32">
        <f t="shared" si="12"/>
        <v>0</v>
      </c>
      <c r="AM25" s="32">
        <f t="shared" si="13"/>
        <v>0</v>
      </c>
      <c r="AN25" s="32">
        <f t="shared" si="14"/>
        <v>6</v>
      </c>
      <c r="AO25" s="32">
        <f t="shared" si="15"/>
        <v>0</v>
      </c>
      <c r="AP25" s="32">
        <f t="shared" si="16"/>
        <v>0</v>
      </c>
      <c r="AQ25" s="32">
        <f t="shared" si="17"/>
        <v>0</v>
      </c>
      <c r="AR25" s="32">
        <f t="shared" si="18"/>
        <v>0</v>
      </c>
      <c r="AS25" s="32">
        <f t="shared" si="19"/>
        <v>0</v>
      </c>
      <c r="AT25" s="32">
        <f t="shared" si="20"/>
        <v>0</v>
      </c>
      <c r="AU25" s="32">
        <f t="shared" si="21"/>
        <v>6</v>
      </c>
      <c r="AV25" s="32">
        <f t="shared" si="22"/>
        <v>0</v>
      </c>
      <c r="AY25" s="9">
        <f t="shared" si="43"/>
        <v>23</v>
      </c>
      <c r="AZ25">
        <f t="shared" si="23"/>
        <v>0</v>
      </c>
      <c r="BA25">
        <f t="shared" si="24"/>
        <v>0</v>
      </c>
      <c r="BB25">
        <f t="shared" si="25"/>
        <v>0</v>
      </c>
      <c r="BC25">
        <f t="shared" si="26"/>
        <v>0</v>
      </c>
      <c r="BD25">
        <f t="shared" si="27"/>
        <v>0</v>
      </c>
      <c r="BE25" s="33">
        <f t="shared" si="28"/>
        <v>28.55511196662804</v>
      </c>
      <c r="BF25">
        <f t="shared" si="29"/>
        <v>0</v>
      </c>
      <c r="BG25">
        <f t="shared" si="30"/>
        <v>0</v>
      </c>
      <c r="BH25">
        <f t="shared" si="31"/>
        <v>0</v>
      </c>
      <c r="BI25">
        <f t="shared" si="32"/>
        <v>0</v>
      </c>
      <c r="BJ25">
        <f t="shared" si="33"/>
        <v>3.569388995828505</v>
      </c>
      <c r="BK25">
        <f t="shared" si="34"/>
        <v>0</v>
      </c>
      <c r="BL25">
        <f t="shared" si="35"/>
        <v>0</v>
      </c>
      <c r="BM25">
        <f t="shared" si="36"/>
        <v>0</v>
      </c>
      <c r="BN25" s="32">
        <f t="shared" si="37"/>
        <v>0</v>
      </c>
      <c r="BO25">
        <f t="shared" si="38"/>
        <v>0</v>
      </c>
      <c r="BP25">
        <f t="shared" si="39"/>
        <v>0</v>
      </c>
      <c r="BQ25">
        <f t="shared" si="40"/>
        <v>3.569388995828505</v>
      </c>
      <c r="BR25">
        <f t="shared" si="41"/>
        <v>0</v>
      </c>
      <c r="CX25" s="9"/>
    </row>
    <row r="26" spans="1:102">
      <c r="B26" s="9">
        <v>24</v>
      </c>
      <c r="C26">
        <v>0</v>
      </c>
      <c r="D26">
        <v>0</v>
      </c>
      <c r="E26">
        <v>0</v>
      </c>
      <c r="F26">
        <v>0</v>
      </c>
      <c r="G26">
        <v>0</v>
      </c>
      <c r="H26">
        <v>38</v>
      </c>
      <c r="I26">
        <v>0</v>
      </c>
      <c r="J26">
        <v>0</v>
      </c>
      <c r="K26">
        <v>1</v>
      </c>
      <c r="L26">
        <v>0</v>
      </c>
      <c r="M26">
        <v>0</v>
      </c>
      <c r="N26">
        <v>0</v>
      </c>
      <c r="O26">
        <v>0</v>
      </c>
      <c r="P26" s="32">
        <v>0</v>
      </c>
      <c r="Q26" s="32">
        <v>0</v>
      </c>
      <c r="R26">
        <v>0</v>
      </c>
      <c r="S26">
        <v>0</v>
      </c>
      <c r="T26">
        <v>0</v>
      </c>
      <c r="U26">
        <v>0</v>
      </c>
      <c r="W26" s="34">
        <v>24</v>
      </c>
      <c r="X26" s="35">
        <v>1.8397655794255798</v>
      </c>
      <c r="Y26" s="36">
        <v>10</v>
      </c>
      <c r="Z26" s="36">
        <v>2.5</v>
      </c>
      <c r="AA26" s="37">
        <f t="shared" si="44"/>
        <v>4</v>
      </c>
      <c r="AC26" s="9">
        <f t="shared" si="3"/>
        <v>24</v>
      </c>
      <c r="AD26" s="32">
        <f t="shared" si="4"/>
        <v>0</v>
      </c>
      <c r="AE26" s="32">
        <f t="shared" si="5"/>
        <v>0</v>
      </c>
      <c r="AF26" s="32">
        <f t="shared" si="6"/>
        <v>0</v>
      </c>
      <c r="AG26" s="32">
        <f t="shared" si="7"/>
        <v>0</v>
      </c>
      <c r="AH26" s="32">
        <f t="shared" si="8"/>
        <v>0</v>
      </c>
      <c r="AI26" s="32">
        <f t="shared" si="9"/>
        <v>152</v>
      </c>
      <c r="AJ26" s="32">
        <f t="shared" si="10"/>
        <v>0</v>
      </c>
      <c r="AK26" s="32">
        <f t="shared" si="11"/>
        <v>0</v>
      </c>
      <c r="AL26" s="32">
        <f t="shared" si="12"/>
        <v>4</v>
      </c>
      <c r="AM26" s="32">
        <f t="shared" si="13"/>
        <v>0</v>
      </c>
      <c r="AN26" s="32">
        <f t="shared" si="14"/>
        <v>0</v>
      </c>
      <c r="AO26" s="32">
        <f t="shared" si="15"/>
        <v>0</v>
      </c>
      <c r="AP26" s="32">
        <f t="shared" si="16"/>
        <v>0</v>
      </c>
      <c r="AQ26" s="32">
        <f t="shared" si="17"/>
        <v>0</v>
      </c>
      <c r="AR26" s="32">
        <f t="shared" si="18"/>
        <v>0</v>
      </c>
      <c r="AS26" s="32">
        <f t="shared" si="19"/>
        <v>0</v>
      </c>
      <c r="AT26" s="32">
        <f t="shared" si="20"/>
        <v>0</v>
      </c>
      <c r="AU26" s="32">
        <f t="shared" si="21"/>
        <v>0</v>
      </c>
      <c r="AV26" s="32">
        <f t="shared" si="22"/>
        <v>0</v>
      </c>
      <c r="AY26" s="9">
        <f t="shared" si="43"/>
        <v>24</v>
      </c>
      <c r="AZ26">
        <f t="shared" si="23"/>
        <v>0</v>
      </c>
      <c r="BA26">
        <f t="shared" si="24"/>
        <v>0</v>
      </c>
      <c r="BB26">
        <f t="shared" si="25"/>
        <v>0</v>
      </c>
      <c r="BC26">
        <f t="shared" si="26"/>
        <v>0</v>
      </c>
      <c r="BD26">
        <f t="shared" si="27"/>
        <v>0</v>
      </c>
      <c r="BE26" s="33">
        <f t="shared" si="28"/>
        <v>82.619221546398393</v>
      </c>
      <c r="BF26">
        <f t="shared" si="29"/>
        <v>0</v>
      </c>
      <c r="BG26">
        <f t="shared" si="30"/>
        <v>0</v>
      </c>
      <c r="BH26">
        <f t="shared" si="31"/>
        <v>2.1741900406946946</v>
      </c>
      <c r="BI26">
        <f t="shared" si="32"/>
        <v>0</v>
      </c>
      <c r="BJ26">
        <f t="shared" si="33"/>
        <v>0</v>
      </c>
      <c r="BK26">
        <f t="shared" si="34"/>
        <v>0</v>
      </c>
      <c r="BL26">
        <f t="shared" si="35"/>
        <v>0</v>
      </c>
      <c r="BM26">
        <f t="shared" si="36"/>
        <v>0</v>
      </c>
      <c r="BN26" s="32">
        <f t="shared" si="37"/>
        <v>0</v>
      </c>
      <c r="BO26">
        <f t="shared" si="38"/>
        <v>0</v>
      </c>
      <c r="BP26">
        <f t="shared" si="39"/>
        <v>0</v>
      </c>
      <c r="BQ26">
        <f t="shared" si="40"/>
        <v>0</v>
      </c>
      <c r="BR26">
        <f t="shared" si="41"/>
        <v>0</v>
      </c>
      <c r="CX26" s="9"/>
    </row>
    <row r="27" spans="1:102">
      <c r="B27" s="9">
        <v>25</v>
      </c>
      <c r="C27">
        <v>0</v>
      </c>
      <c r="D27">
        <v>0</v>
      </c>
      <c r="E27">
        <v>0</v>
      </c>
      <c r="F27">
        <v>0</v>
      </c>
      <c r="G27">
        <v>0</v>
      </c>
      <c r="H27">
        <v>97</v>
      </c>
      <c r="I27">
        <v>0</v>
      </c>
      <c r="J27">
        <v>0</v>
      </c>
      <c r="K27">
        <v>1</v>
      </c>
      <c r="L27">
        <v>0</v>
      </c>
      <c r="M27">
        <v>0</v>
      </c>
      <c r="N27">
        <v>0</v>
      </c>
      <c r="O27">
        <v>0</v>
      </c>
      <c r="P27" s="32">
        <v>0</v>
      </c>
      <c r="Q27" s="32">
        <v>0</v>
      </c>
      <c r="R27">
        <v>0</v>
      </c>
      <c r="S27">
        <v>0</v>
      </c>
      <c r="T27">
        <v>2</v>
      </c>
      <c r="U27">
        <v>0</v>
      </c>
      <c r="W27" s="34">
        <v>25</v>
      </c>
      <c r="X27" s="35">
        <v>1.8205266420266424</v>
      </c>
      <c r="Y27" s="36">
        <v>15</v>
      </c>
      <c r="Z27" s="36">
        <v>2.5</v>
      </c>
      <c r="AA27" s="37">
        <f t="shared" si="44"/>
        <v>6</v>
      </c>
      <c r="AC27" s="9">
        <f t="shared" si="3"/>
        <v>25</v>
      </c>
      <c r="AD27" s="32">
        <f t="shared" si="4"/>
        <v>0</v>
      </c>
      <c r="AE27" s="32">
        <f t="shared" si="5"/>
        <v>0</v>
      </c>
      <c r="AF27" s="32">
        <f t="shared" si="6"/>
        <v>0</v>
      </c>
      <c r="AG27" s="32">
        <f t="shared" si="7"/>
        <v>0</v>
      </c>
      <c r="AH27" s="32">
        <f t="shared" si="8"/>
        <v>0</v>
      </c>
      <c r="AI27" s="32">
        <f t="shared" si="9"/>
        <v>582</v>
      </c>
      <c r="AJ27" s="32">
        <f t="shared" si="10"/>
        <v>0</v>
      </c>
      <c r="AK27" s="32">
        <f t="shared" si="11"/>
        <v>0</v>
      </c>
      <c r="AL27" s="32">
        <f t="shared" si="12"/>
        <v>6</v>
      </c>
      <c r="AM27" s="32">
        <f t="shared" si="13"/>
        <v>0</v>
      </c>
      <c r="AN27" s="32">
        <f t="shared" si="14"/>
        <v>0</v>
      </c>
      <c r="AO27" s="32">
        <f t="shared" si="15"/>
        <v>0</v>
      </c>
      <c r="AP27" s="32">
        <f t="shared" si="16"/>
        <v>0</v>
      </c>
      <c r="AQ27" s="32">
        <f t="shared" si="17"/>
        <v>0</v>
      </c>
      <c r="AR27" s="32">
        <f t="shared" si="18"/>
        <v>0</v>
      </c>
      <c r="AS27" s="32">
        <f t="shared" si="19"/>
        <v>0</v>
      </c>
      <c r="AT27" s="32">
        <f t="shared" si="20"/>
        <v>0</v>
      </c>
      <c r="AU27" s="32">
        <f t="shared" si="21"/>
        <v>12</v>
      </c>
      <c r="AV27" s="32">
        <f t="shared" si="22"/>
        <v>0</v>
      </c>
      <c r="AY27" s="9">
        <f t="shared" si="43"/>
        <v>25</v>
      </c>
      <c r="AZ27">
        <f t="shared" si="23"/>
        <v>0</v>
      </c>
      <c r="BA27">
        <f t="shared" si="24"/>
        <v>0</v>
      </c>
      <c r="BB27">
        <f t="shared" si="25"/>
        <v>0</v>
      </c>
      <c r="BC27">
        <f t="shared" si="26"/>
        <v>0</v>
      </c>
      <c r="BD27">
        <f t="shared" si="27"/>
        <v>0</v>
      </c>
      <c r="BE27" s="33">
        <f t="shared" si="28"/>
        <v>319.6877137442533</v>
      </c>
      <c r="BF27">
        <f t="shared" si="29"/>
        <v>0</v>
      </c>
      <c r="BG27">
        <f t="shared" si="30"/>
        <v>0</v>
      </c>
      <c r="BH27">
        <f t="shared" si="31"/>
        <v>3.2957496262294157</v>
      </c>
      <c r="BI27">
        <f t="shared" si="32"/>
        <v>0</v>
      </c>
      <c r="BJ27">
        <f t="shared" si="33"/>
        <v>0</v>
      </c>
      <c r="BK27">
        <f t="shared" si="34"/>
        <v>0</v>
      </c>
      <c r="BL27">
        <f t="shared" si="35"/>
        <v>0</v>
      </c>
      <c r="BM27">
        <f t="shared" si="36"/>
        <v>0</v>
      </c>
      <c r="BN27" s="32">
        <f t="shared" si="37"/>
        <v>0</v>
      </c>
      <c r="BO27">
        <f t="shared" si="38"/>
        <v>0</v>
      </c>
      <c r="BP27">
        <f t="shared" si="39"/>
        <v>0</v>
      </c>
      <c r="BQ27">
        <f t="shared" si="40"/>
        <v>6.5914992524588314</v>
      </c>
      <c r="BR27">
        <f t="shared" si="41"/>
        <v>0</v>
      </c>
      <c r="CX27" s="9"/>
    </row>
    <row r="28" spans="1:102">
      <c r="A28">
        <v>28</v>
      </c>
      <c r="B28" s="9">
        <v>28</v>
      </c>
      <c r="C28">
        <v>0</v>
      </c>
      <c r="D28">
        <v>0</v>
      </c>
      <c r="E28">
        <v>1</v>
      </c>
      <c r="F28">
        <v>0</v>
      </c>
      <c r="G28">
        <v>0</v>
      </c>
      <c r="H28">
        <v>52</v>
      </c>
      <c r="I28">
        <v>0</v>
      </c>
      <c r="J28">
        <v>0</v>
      </c>
      <c r="K28">
        <v>0</v>
      </c>
      <c r="L28">
        <v>1</v>
      </c>
      <c r="M28">
        <v>0</v>
      </c>
      <c r="N28">
        <v>0</v>
      </c>
      <c r="O28">
        <v>2</v>
      </c>
      <c r="P28" s="32">
        <v>0</v>
      </c>
      <c r="Q28" s="32">
        <v>0</v>
      </c>
      <c r="R28">
        <v>0</v>
      </c>
      <c r="S28">
        <v>0</v>
      </c>
      <c r="T28">
        <v>2</v>
      </c>
      <c r="U28">
        <v>0</v>
      </c>
      <c r="W28" s="34">
        <v>28</v>
      </c>
      <c r="X28" s="35">
        <v>2.1458165704165708</v>
      </c>
      <c r="Y28" s="36">
        <v>20</v>
      </c>
      <c r="Z28" s="36">
        <v>5</v>
      </c>
      <c r="AA28" s="37">
        <f t="shared" si="44"/>
        <v>4</v>
      </c>
      <c r="AC28" s="9">
        <f t="shared" si="3"/>
        <v>28</v>
      </c>
      <c r="AD28" s="32">
        <f t="shared" si="4"/>
        <v>0</v>
      </c>
      <c r="AE28" s="32">
        <f t="shared" si="5"/>
        <v>0</v>
      </c>
      <c r="AF28" s="32">
        <f t="shared" si="6"/>
        <v>4</v>
      </c>
      <c r="AG28" s="32">
        <f t="shared" si="7"/>
        <v>0</v>
      </c>
      <c r="AH28" s="32">
        <f t="shared" si="8"/>
        <v>0</v>
      </c>
      <c r="AI28" s="32">
        <f t="shared" si="9"/>
        <v>208</v>
      </c>
      <c r="AJ28" s="32">
        <f t="shared" si="10"/>
        <v>0</v>
      </c>
      <c r="AK28" s="32">
        <f t="shared" si="11"/>
        <v>0</v>
      </c>
      <c r="AL28" s="32">
        <f t="shared" si="12"/>
        <v>0</v>
      </c>
      <c r="AM28" s="32">
        <f t="shared" si="13"/>
        <v>4</v>
      </c>
      <c r="AN28" s="32">
        <f t="shared" si="14"/>
        <v>0</v>
      </c>
      <c r="AO28" s="32">
        <f t="shared" si="15"/>
        <v>0</v>
      </c>
      <c r="AP28" s="32">
        <f t="shared" si="16"/>
        <v>8</v>
      </c>
      <c r="AQ28" s="32">
        <f t="shared" si="17"/>
        <v>0</v>
      </c>
      <c r="AR28" s="32">
        <f t="shared" si="18"/>
        <v>0</v>
      </c>
      <c r="AS28" s="32">
        <f t="shared" si="19"/>
        <v>0</v>
      </c>
      <c r="AT28" s="32">
        <f t="shared" si="20"/>
        <v>0</v>
      </c>
      <c r="AU28" s="32">
        <f t="shared" si="21"/>
        <v>8</v>
      </c>
      <c r="AV28" s="32">
        <f t="shared" si="22"/>
        <v>0</v>
      </c>
      <c r="AY28" s="9">
        <f t="shared" si="43"/>
        <v>28</v>
      </c>
      <c r="AZ28">
        <f t="shared" si="23"/>
        <v>0</v>
      </c>
      <c r="BA28">
        <f t="shared" si="24"/>
        <v>0</v>
      </c>
      <c r="BB28">
        <f t="shared" si="25"/>
        <v>1.8640922319019437</v>
      </c>
      <c r="BC28">
        <f t="shared" si="26"/>
        <v>0</v>
      </c>
      <c r="BD28">
        <f t="shared" si="27"/>
        <v>0</v>
      </c>
      <c r="BE28" s="33">
        <f t="shared" si="28"/>
        <v>96.932796058901076</v>
      </c>
      <c r="BF28">
        <f t="shared" si="29"/>
        <v>0</v>
      </c>
      <c r="BG28">
        <f t="shared" si="30"/>
        <v>0</v>
      </c>
      <c r="BH28">
        <f t="shared" si="31"/>
        <v>0</v>
      </c>
      <c r="BI28">
        <f t="shared" si="32"/>
        <v>1.8640922319019437</v>
      </c>
      <c r="BJ28">
        <f t="shared" si="33"/>
        <v>0</v>
      </c>
      <c r="BK28">
        <f t="shared" si="34"/>
        <v>0</v>
      </c>
      <c r="BL28">
        <f t="shared" si="35"/>
        <v>3.7281844638038875</v>
      </c>
      <c r="BM28">
        <f t="shared" si="36"/>
        <v>0</v>
      </c>
      <c r="BN28" s="32">
        <f t="shared" si="37"/>
        <v>0</v>
      </c>
      <c r="BO28">
        <f t="shared" si="38"/>
        <v>0</v>
      </c>
      <c r="BP28">
        <f t="shared" si="39"/>
        <v>0</v>
      </c>
      <c r="BQ28">
        <f t="shared" si="40"/>
        <v>3.7281844638038875</v>
      </c>
      <c r="BR28">
        <f t="shared" si="41"/>
        <v>0</v>
      </c>
      <c r="CX28" s="9"/>
    </row>
    <row r="29" spans="1:102">
      <c r="B29" s="9">
        <v>29</v>
      </c>
      <c r="C29">
        <v>0</v>
      </c>
      <c r="D29">
        <v>0</v>
      </c>
      <c r="E29">
        <v>0</v>
      </c>
      <c r="F29">
        <v>0</v>
      </c>
      <c r="G29">
        <v>0</v>
      </c>
      <c r="H29">
        <v>78</v>
      </c>
      <c r="I29">
        <v>0</v>
      </c>
      <c r="J29">
        <v>0</v>
      </c>
      <c r="K29" s="30">
        <v>0</v>
      </c>
      <c r="L29">
        <v>0</v>
      </c>
      <c r="M29">
        <v>0</v>
      </c>
      <c r="N29">
        <v>0</v>
      </c>
      <c r="O29">
        <v>0</v>
      </c>
      <c r="P29" s="31">
        <v>3</v>
      </c>
      <c r="Q29" s="31">
        <v>1</v>
      </c>
      <c r="R29">
        <v>0</v>
      </c>
      <c r="S29">
        <v>0</v>
      </c>
      <c r="T29">
        <v>0</v>
      </c>
      <c r="U29">
        <v>0</v>
      </c>
      <c r="W29" s="34">
        <v>29</v>
      </c>
      <c r="X29" s="35">
        <v>2.09079995995996</v>
      </c>
      <c r="Y29" s="36">
        <v>3</v>
      </c>
      <c r="Z29" s="36">
        <v>1.5</v>
      </c>
      <c r="AA29" s="37">
        <f t="shared" si="44"/>
        <v>2</v>
      </c>
      <c r="AC29" s="9">
        <f t="shared" si="3"/>
        <v>29</v>
      </c>
      <c r="AD29" s="32">
        <f t="shared" si="4"/>
        <v>0</v>
      </c>
      <c r="AE29" s="32">
        <f t="shared" si="5"/>
        <v>0</v>
      </c>
      <c r="AF29" s="32">
        <f t="shared" si="6"/>
        <v>0</v>
      </c>
      <c r="AG29" s="32">
        <f t="shared" si="7"/>
        <v>0</v>
      </c>
      <c r="AH29" s="32">
        <f t="shared" si="8"/>
        <v>0</v>
      </c>
      <c r="AI29" s="32">
        <f t="shared" si="9"/>
        <v>156</v>
      </c>
      <c r="AJ29" s="32">
        <f t="shared" si="10"/>
        <v>0</v>
      </c>
      <c r="AK29" s="32">
        <f t="shared" si="11"/>
        <v>0</v>
      </c>
      <c r="AL29" s="32">
        <f t="shared" si="12"/>
        <v>0</v>
      </c>
      <c r="AM29" s="32">
        <f t="shared" si="13"/>
        <v>0</v>
      </c>
      <c r="AN29" s="32">
        <f t="shared" si="14"/>
        <v>0</v>
      </c>
      <c r="AO29" s="32">
        <f t="shared" si="15"/>
        <v>0</v>
      </c>
      <c r="AP29" s="32">
        <f t="shared" si="16"/>
        <v>0</v>
      </c>
      <c r="AQ29" s="32">
        <f t="shared" si="17"/>
        <v>6</v>
      </c>
      <c r="AR29" s="32">
        <f t="shared" si="18"/>
        <v>2</v>
      </c>
      <c r="AS29" s="32">
        <f t="shared" si="19"/>
        <v>0</v>
      </c>
      <c r="AT29" s="32">
        <f t="shared" si="20"/>
        <v>0</v>
      </c>
      <c r="AU29" s="32">
        <f t="shared" si="21"/>
        <v>0</v>
      </c>
      <c r="AV29" s="32">
        <f t="shared" si="22"/>
        <v>0</v>
      </c>
      <c r="AY29" s="9">
        <f t="shared" si="43"/>
        <v>29</v>
      </c>
      <c r="AZ29">
        <f t="shared" si="23"/>
        <v>0</v>
      </c>
      <c r="BA29">
        <f t="shared" si="24"/>
        <v>0</v>
      </c>
      <c r="BB29">
        <f t="shared" si="25"/>
        <v>0</v>
      </c>
      <c r="BC29">
        <f t="shared" si="26"/>
        <v>0</v>
      </c>
      <c r="BD29">
        <f t="shared" si="27"/>
        <v>0</v>
      </c>
      <c r="BE29" s="33">
        <f t="shared" si="28"/>
        <v>74.612589911751996</v>
      </c>
      <c r="BF29">
        <f t="shared" si="29"/>
        <v>0</v>
      </c>
      <c r="BG29">
        <f t="shared" si="30"/>
        <v>0</v>
      </c>
      <c r="BH29">
        <f t="shared" si="31"/>
        <v>0</v>
      </c>
      <c r="BI29">
        <f t="shared" si="32"/>
        <v>0</v>
      </c>
      <c r="BJ29">
        <f t="shared" si="33"/>
        <v>0</v>
      </c>
      <c r="BK29">
        <f t="shared" si="34"/>
        <v>0</v>
      </c>
      <c r="BL29">
        <f t="shared" si="35"/>
        <v>0</v>
      </c>
      <c r="BM29">
        <f t="shared" si="36"/>
        <v>2.8697149966058459</v>
      </c>
      <c r="BN29" s="32">
        <f t="shared" si="37"/>
        <v>0.95657166553528206</v>
      </c>
      <c r="BO29">
        <f t="shared" si="38"/>
        <v>0</v>
      </c>
      <c r="BP29">
        <f t="shared" si="39"/>
        <v>0</v>
      </c>
      <c r="BQ29">
        <f t="shared" si="40"/>
        <v>0</v>
      </c>
      <c r="BR29">
        <f t="shared" si="41"/>
        <v>0</v>
      </c>
      <c r="CX29" s="9"/>
    </row>
    <row r="30" spans="1:102">
      <c r="B30" s="9">
        <v>30</v>
      </c>
      <c r="C30">
        <v>0</v>
      </c>
      <c r="D30">
        <v>0</v>
      </c>
      <c r="E30">
        <v>0</v>
      </c>
      <c r="F30">
        <v>0</v>
      </c>
      <c r="G30">
        <v>0</v>
      </c>
      <c r="H30">
        <v>75</v>
      </c>
      <c r="I30">
        <v>0</v>
      </c>
      <c r="J30">
        <v>0</v>
      </c>
      <c r="K30" s="30">
        <v>0</v>
      </c>
      <c r="L30">
        <v>0</v>
      </c>
      <c r="M30">
        <v>0</v>
      </c>
      <c r="N30">
        <v>0</v>
      </c>
      <c r="O30">
        <v>0</v>
      </c>
      <c r="P30" s="31">
        <v>1</v>
      </c>
      <c r="Q30" s="31">
        <v>1</v>
      </c>
      <c r="R30">
        <v>0</v>
      </c>
      <c r="S30">
        <v>0</v>
      </c>
      <c r="T30">
        <v>2</v>
      </c>
      <c r="U30">
        <v>0</v>
      </c>
      <c r="W30" s="34">
        <v>30</v>
      </c>
      <c r="X30" s="35">
        <v>1.5354865958265962</v>
      </c>
      <c r="Y30" s="36">
        <v>8</v>
      </c>
      <c r="Z30" s="36">
        <v>4</v>
      </c>
      <c r="AA30" s="37">
        <f t="shared" si="44"/>
        <v>2</v>
      </c>
      <c r="AC30" s="9">
        <f t="shared" si="3"/>
        <v>30</v>
      </c>
      <c r="AD30" s="32">
        <f t="shared" si="4"/>
        <v>0</v>
      </c>
      <c r="AE30" s="32">
        <f t="shared" si="5"/>
        <v>0</v>
      </c>
      <c r="AF30" s="32">
        <f t="shared" si="6"/>
        <v>0</v>
      </c>
      <c r="AG30" s="32">
        <f t="shared" si="7"/>
        <v>0</v>
      </c>
      <c r="AH30" s="32">
        <f t="shared" si="8"/>
        <v>0</v>
      </c>
      <c r="AI30" s="32">
        <f t="shared" si="9"/>
        <v>150</v>
      </c>
      <c r="AJ30" s="32">
        <f t="shared" si="10"/>
        <v>0</v>
      </c>
      <c r="AK30" s="32">
        <f t="shared" si="11"/>
        <v>0</v>
      </c>
      <c r="AL30" s="32">
        <f t="shared" si="12"/>
        <v>0</v>
      </c>
      <c r="AM30" s="32">
        <f t="shared" si="13"/>
        <v>0</v>
      </c>
      <c r="AN30" s="32">
        <f t="shared" si="14"/>
        <v>0</v>
      </c>
      <c r="AO30" s="32">
        <f t="shared" si="15"/>
        <v>0</v>
      </c>
      <c r="AP30" s="32">
        <f t="shared" si="16"/>
        <v>0</v>
      </c>
      <c r="AQ30" s="32">
        <f t="shared" si="17"/>
        <v>2</v>
      </c>
      <c r="AR30" s="32">
        <f t="shared" si="18"/>
        <v>2</v>
      </c>
      <c r="AS30" s="32">
        <f t="shared" si="19"/>
        <v>0</v>
      </c>
      <c r="AT30" s="32">
        <f t="shared" si="20"/>
        <v>0</v>
      </c>
      <c r="AU30" s="32">
        <f t="shared" si="21"/>
        <v>4</v>
      </c>
      <c r="AV30" s="32">
        <f t="shared" si="22"/>
        <v>0</v>
      </c>
      <c r="AY30" s="9">
        <f t="shared" si="43"/>
        <v>30</v>
      </c>
      <c r="AZ30">
        <f t="shared" si="23"/>
        <v>0</v>
      </c>
      <c r="BA30">
        <f t="shared" si="24"/>
        <v>0</v>
      </c>
      <c r="BB30">
        <f t="shared" si="25"/>
        <v>0</v>
      </c>
      <c r="BC30">
        <f t="shared" si="26"/>
        <v>0</v>
      </c>
      <c r="BD30">
        <f t="shared" si="27"/>
        <v>0</v>
      </c>
      <c r="BE30" s="33">
        <f t="shared" si="28"/>
        <v>97.688902272214705</v>
      </c>
      <c r="BF30">
        <f t="shared" si="29"/>
        <v>0</v>
      </c>
      <c r="BG30">
        <f t="shared" si="30"/>
        <v>0</v>
      </c>
      <c r="BH30">
        <f t="shared" si="31"/>
        <v>0</v>
      </c>
      <c r="BI30">
        <f t="shared" si="32"/>
        <v>0</v>
      </c>
      <c r="BJ30">
        <f t="shared" si="33"/>
        <v>0</v>
      </c>
      <c r="BK30">
        <f t="shared" si="34"/>
        <v>0</v>
      </c>
      <c r="BL30">
        <f t="shared" si="35"/>
        <v>0</v>
      </c>
      <c r="BM30">
        <f t="shared" si="36"/>
        <v>1.3025186969628628</v>
      </c>
      <c r="BN30" s="32">
        <f t="shared" si="37"/>
        <v>1.3025186969628628</v>
      </c>
      <c r="BO30">
        <f t="shared" si="38"/>
        <v>0</v>
      </c>
      <c r="BP30">
        <f t="shared" si="39"/>
        <v>0</v>
      </c>
      <c r="BQ30">
        <f t="shared" si="40"/>
        <v>2.6050373939257256</v>
      </c>
      <c r="BR30">
        <f t="shared" si="41"/>
        <v>0</v>
      </c>
      <c r="CX30" s="9"/>
    </row>
    <row r="31" spans="1:102">
      <c r="A31">
        <v>31</v>
      </c>
      <c r="B31" s="9">
        <v>31</v>
      </c>
      <c r="C31">
        <v>0</v>
      </c>
      <c r="D31">
        <v>0</v>
      </c>
      <c r="E31">
        <v>0</v>
      </c>
      <c r="F31">
        <v>0</v>
      </c>
      <c r="G31">
        <v>0</v>
      </c>
      <c r="H31">
        <v>74</v>
      </c>
      <c r="I31">
        <v>0</v>
      </c>
      <c r="J31">
        <v>0</v>
      </c>
      <c r="K31">
        <v>0</v>
      </c>
      <c r="L31">
        <v>0</v>
      </c>
      <c r="M31">
        <v>0</v>
      </c>
      <c r="N31">
        <v>0</v>
      </c>
      <c r="O31">
        <v>0</v>
      </c>
      <c r="P31" s="32">
        <v>0</v>
      </c>
      <c r="Q31" s="32">
        <v>0</v>
      </c>
      <c r="R31">
        <v>0</v>
      </c>
      <c r="S31">
        <v>0</v>
      </c>
      <c r="T31">
        <v>0</v>
      </c>
      <c r="U31">
        <v>0</v>
      </c>
      <c r="W31" s="34">
        <v>31</v>
      </c>
      <c r="X31" s="35">
        <v>3.2700286886886891</v>
      </c>
      <c r="Y31" s="36">
        <v>10</v>
      </c>
      <c r="Z31" s="36">
        <v>2.5</v>
      </c>
      <c r="AA31" s="37">
        <f t="shared" si="44"/>
        <v>4</v>
      </c>
      <c r="AC31" s="9">
        <f t="shared" si="3"/>
        <v>31</v>
      </c>
      <c r="AD31" s="32">
        <f t="shared" si="4"/>
        <v>0</v>
      </c>
      <c r="AE31" s="32">
        <f t="shared" si="5"/>
        <v>0</v>
      </c>
      <c r="AF31" s="32">
        <f t="shared" si="6"/>
        <v>0</v>
      </c>
      <c r="AG31" s="32">
        <f t="shared" si="7"/>
        <v>0</v>
      </c>
      <c r="AH31" s="32">
        <f t="shared" si="8"/>
        <v>0</v>
      </c>
      <c r="AI31" s="32">
        <f t="shared" si="9"/>
        <v>296</v>
      </c>
      <c r="AJ31" s="32">
        <f t="shared" si="10"/>
        <v>0</v>
      </c>
      <c r="AK31" s="32">
        <f t="shared" si="11"/>
        <v>0</v>
      </c>
      <c r="AL31" s="32">
        <f t="shared" si="12"/>
        <v>0</v>
      </c>
      <c r="AM31" s="32">
        <f t="shared" si="13"/>
        <v>0</v>
      </c>
      <c r="AN31" s="32">
        <f t="shared" si="14"/>
        <v>0</v>
      </c>
      <c r="AO31" s="32">
        <f t="shared" si="15"/>
        <v>0</v>
      </c>
      <c r="AP31" s="32">
        <f t="shared" si="16"/>
        <v>0</v>
      </c>
      <c r="AQ31" s="32">
        <f t="shared" si="17"/>
        <v>0</v>
      </c>
      <c r="AR31" s="32">
        <f t="shared" si="18"/>
        <v>0</v>
      </c>
      <c r="AS31" s="32">
        <f t="shared" si="19"/>
        <v>0</v>
      </c>
      <c r="AT31" s="32">
        <f t="shared" si="20"/>
        <v>0</v>
      </c>
      <c r="AU31" s="32">
        <f t="shared" si="21"/>
        <v>0</v>
      </c>
      <c r="AV31" s="32">
        <f t="shared" si="22"/>
        <v>0</v>
      </c>
      <c r="AY31" s="9">
        <f t="shared" si="43"/>
        <v>31</v>
      </c>
      <c r="AZ31">
        <f t="shared" si="23"/>
        <v>0</v>
      </c>
      <c r="BA31">
        <f t="shared" si="24"/>
        <v>0</v>
      </c>
      <c r="BB31">
        <f t="shared" si="25"/>
        <v>0</v>
      </c>
      <c r="BC31">
        <f t="shared" si="26"/>
        <v>0</v>
      </c>
      <c r="BD31">
        <f t="shared" si="27"/>
        <v>0</v>
      </c>
      <c r="BE31" s="33">
        <f t="shared" si="28"/>
        <v>90.519083524829455</v>
      </c>
      <c r="BF31">
        <f t="shared" si="29"/>
        <v>0</v>
      </c>
      <c r="BG31">
        <f t="shared" si="30"/>
        <v>0</v>
      </c>
      <c r="BH31">
        <f t="shared" si="31"/>
        <v>0</v>
      </c>
      <c r="BI31">
        <f t="shared" si="32"/>
        <v>0</v>
      </c>
      <c r="BJ31">
        <f t="shared" si="33"/>
        <v>0</v>
      </c>
      <c r="BK31">
        <f t="shared" si="34"/>
        <v>0</v>
      </c>
      <c r="BL31">
        <f t="shared" si="35"/>
        <v>0</v>
      </c>
      <c r="BM31">
        <f t="shared" si="36"/>
        <v>0</v>
      </c>
      <c r="BN31" s="32">
        <f t="shared" si="37"/>
        <v>0</v>
      </c>
      <c r="BO31">
        <f t="shared" si="38"/>
        <v>0</v>
      </c>
      <c r="BP31">
        <f t="shared" si="39"/>
        <v>0</v>
      </c>
      <c r="BQ31">
        <f t="shared" si="40"/>
        <v>0</v>
      </c>
      <c r="BR31">
        <f t="shared" si="41"/>
        <v>0</v>
      </c>
      <c r="CX31" s="9"/>
    </row>
    <row r="32" spans="1:102">
      <c r="A32">
        <v>32</v>
      </c>
      <c r="B32" s="9">
        <v>32</v>
      </c>
      <c r="C32">
        <v>0</v>
      </c>
      <c r="D32">
        <v>0</v>
      </c>
      <c r="E32">
        <v>0</v>
      </c>
      <c r="F32">
        <v>0</v>
      </c>
      <c r="G32">
        <v>0</v>
      </c>
      <c r="H32">
        <v>260</v>
      </c>
      <c r="I32">
        <v>0</v>
      </c>
      <c r="J32">
        <v>0</v>
      </c>
      <c r="K32">
        <v>0</v>
      </c>
      <c r="L32">
        <v>0</v>
      </c>
      <c r="M32">
        <v>0</v>
      </c>
      <c r="N32">
        <v>0</v>
      </c>
      <c r="O32">
        <v>0</v>
      </c>
      <c r="P32" s="32">
        <v>0</v>
      </c>
      <c r="Q32" s="32">
        <v>0</v>
      </c>
      <c r="R32">
        <v>0</v>
      </c>
      <c r="S32">
        <v>0</v>
      </c>
      <c r="T32">
        <v>0</v>
      </c>
      <c r="U32">
        <v>0</v>
      </c>
      <c r="W32" s="34">
        <v>32</v>
      </c>
      <c r="X32" s="35">
        <v>2.9158803542003549</v>
      </c>
      <c r="Y32" s="36">
        <v>13</v>
      </c>
      <c r="Z32" s="36">
        <v>3</v>
      </c>
      <c r="AA32" s="37">
        <f t="shared" si="44"/>
        <v>4.333333333333333</v>
      </c>
      <c r="AC32" s="9">
        <f t="shared" si="3"/>
        <v>32</v>
      </c>
      <c r="AD32" s="32">
        <f t="shared" si="4"/>
        <v>0</v>
      </c>
      <c r="AE32" s="32">
        <f t="shared" si="5"/>
        <v>0</v>
      </c>
      <c r="AF32" s="32">
        <f t="shared" si="6"/>
        <v>0</v>
      </c>
      <c r="AG32" s="32">
        <f t="shared" si="7"/>
        <v>0</v>
      </c>
      <c r="AH32" s="32">
        <f t="shared" si="8"/>
        <v>0</v>
      </c>
      <c r="AI32" s="32">
        <f t="shared" si="9"/>
        <v>1126.6666666666665</v>
      </c>
      <c r="AJ32" s="32">
        <f t="shared" si="10"/>
        <v>0</v>
      </c>
      <c r="AK32" s="32">
        <f t="shared" si="11"/>
        <v>0</v>
      </c>
      <c r="AL32" s="32">
        <f t="shared" si="12"/>
        <v>0</v>
      </c>
      <c r="AM32" s="32">
        <f t="shared" si="13"/>
        <v>0</v>
      </c>
      <c r="AN32" s="32">
        <f t="shared" si="14"/>
        <v>0</v>
      </c>
      <c r="AO32" s="32">
        <f t="shared" si="15"/>
        <v>0</v>
      </c>
      <c r="AP32" s="32">
        <f t="shared" si="16"/>
        <v>0</v>
      </c>
      <c r="AQ32" s="32">
        <f t="shared" si="17"/>
        <v>0</v>
      </c>
      <c r="AR32" s="32">
        <f t="shared" si="18"/>
        <v>0</v>
      </c>
      <c r="AS32" s="32">
        <f t="shared" si="19"/>
        <v>0</v>
      </c>
      <c r="AT32" s="32">
        <f t="shared" si="20"/>
        <v>0</v>
      </c>
      <c r="AU32" s="32">
        <f t="shared" si="21"/>
        <v>0</v>
      </c>
      <c r="AV32" s="32">
        <f t="shared" si="22"/>
        <v>0</v>
      </c>
      <c r="AY32" s="9">
        <f t="shared" si="43"/>
        <v>32</v>
      </c>
      <c r="AZ32">
        <f t="shared" si="23"/>
        <v>0</v>
      </c>
      <c r="BA32">
        <f t="shared" si="24"/>
        <v>0</v>
      </c>
      <c r="BB32">
        <f t="shared" si="25"/>
        <v>0</v>
      </c>
      <c r="BC32">
        <f t="shared" si="26"/>
        <v>0</v>
      </c>
      <c r="BD32">
        <f t="shared" si="27"/>
        <v>0</v>
      </c>
      <c r="BE32" s="33">
        <f t="shared" si="28"/>
        <v>386.38988223357376</v>
      </c>
      <c r="BF32">
        <f t="shared" si="29"/>
        <v>0</v>
      </c>
      <c r="BG32">
        <f t="shared" si="30"/>
        <v>0</v>
      </c>
      <c r="BH32">
        <f t="shared" si="31"/>
        <v>0</v>
      </c>
      <c r="BI32">
        <f t="shared" si="32"/>
        <v>0</v>
      </c>
      <c r="BJ32">
        <f t="shared" si="33"/>
        <v>0</v>
      </c>
      <c r="BK32">
        <f t="shared" si="34"/>
        <v>0</v>
      </c>
      <c r="BL32">
        <f t="shared" si="35"/>
        <v>0</v>
      </c>
      <c r="BM32">
        <f t="shared" si="36"/>
        <v>0</v>
      </c>
      <c r="BN32" s="32">
        <f t="shared" si="37"/>
        <v>0</v>
      </c>
      <c r="BO32">
        <f t="shared" si="38"/>
        <v>0</v>
      </c>
      <c r="BP32">
        <f t="shared" si="39"/>
        <v>0</v>
      </c>
      <c r="BQ32">
        <f t="shared" si="40"/>
        <v>0</v>
      </c>
      <c r="BR32">
        <f t="shared" si="41"/>
        <v>0</v>
      </c>
      <c r="CX32" s="9"/>
    </row>
    <row r="33" spans="1:102">
      <c r="B33" s="9">
        <v>33</v>
      </c>
      <c r="C33">
        <v>1</v>
      </c>
      <c r="D33">
        <v>0</v>
      </c>
      <c r="E33">
        <v>0</v>
      </c>
      <c r="F33">
        <v>0</v>
      </c>
      <c r="G33">
        <v>0</v>
      </c>
      <c r="H33">
        <v>30</v>
      </c>
      <c r="I33">
        <v>0</v>
      </c>
      <c r="J33">
        <v>0</v>
      </c>
      <c r="K33">
        <v>0</v>
      </c>
      <c r="L33">
        <v>0</v>
      </c>
      <c r="M33">
        <v>0</v>
      </c>
      <c r="N33">
        <v>0</v>
      </c>
      <c r="O33">
        <v>0</v>
      </c>
      <c r="P33" s="32">
        <v>0</v>
      </c>
      <c r="Q33" s="32">
        <v>0</v>
      </c>
      <c r="R33">
        <v>0</v>
      </c>
      <c r="S33">
        <v>0</v>
      </c>
      <c r="T33">
        <v>0</v>
      </c>
      <c r="U33">
        <v>7</v>
      </c>
      <c r="W33" s="34">
        <v>33</v>
      </c>
      <c r="X33" s="35">
        <v>2.0457403434203441</v>
      </c>
      <c r="Y33" s="36">
        <v>10</v>
      </c>
      <c r="Z33" s="36">
        <v>2.5</v>
      </c>
      <c r="AA33" s="37">
        <f t="shared" si="44"/>
        <v>4</v>
      </c>
      <c r="AC33" s="9">
        <f t="shared" si="3"/>
        <v>33</v>
      </c>
      <c r="AD33" s="32">
        <f t="shared" si="4"/>
        <v>4</v>
      </c>
      <c r="AE33" s="32">
        <f t="shared" si="5"/>
        <v>0</v>
      </c>
      <c r="AF33" s="32">
        <f t="shared" si="6"/>
        <v>0</v>
      </c>
      <c r="AG33" s="32">
        <f t="shared" si="7"/>
        <v>0</v>
      </c>
      <c r="AH33" s="32">
        <f t="shared" si="8"/>
        <v>0</v>
      </c>
      <c r="AI33" s="32">
        <f t="shared" si="9"/>
        <v>120</v>
      </c>
      <c r="AJ33" s="32">
        <f t="shared" si="10"/>
        <v>0</v>
      </c>
      <c r="AK33" s="32">
        <f t="shared" si="11"/>
        <v>0</v>
      </c>
      <c r="AL33" s="32">
        <f t="shared" si="12"/>
        <v>0</v>
      </c>
      <c r="AM33" s="32">
        <f t="shared" si="13"/>
        <v>0</v>
      </c>
      <c r="AN33" s="32">
        <f t="shared" si="14"/>
        <v>0</v>
      </c>
      <c r="AO33" s="32">
        <f t="shared" si="15"/>
        <v>0</v>
      </c>
      <c r="AP33" s="32">
        <f t="shared" si="16"/>
        <v>0</v>
      </c>
      <c r="AQ33" s="32">
        <f t="shared" si="17"/>
        <v>0</v>
      </c>
      <c r="AR33" s="32">
        <f t="shared" si="18"/>
        <v>0</v>
      </c>
      <c r="AS33" s="32">
        <f t="shared" si="19"/>
        <v>0</v>
      </c>
      <c r="AT33" s="32">
        <f t="shared" si="20"/>
        <v>0</v>
      </c>
      <c r="AU33" s="32">
        <f t="shared" si="21"/>
        <v>0</v>
      </c>
      <c r="AV33" s="32">
        <f t="shared" si="22"/>
        <v>28</v>
      </c>
      <c r="AY33" s="9">
        <f t="shared" si="43"/>
        <v>33</v>
      </c>
      <c r="AZ33">
        <f t="shared" si="23"/>
        <v>1.9552823567590507</v>
      </c>
      <c r="BA33">
        <f t="shared" si="24"/>
        <v>0</v>
      </c>
      <c r="BB33">
        <f t="shared" si="25"/>
        <v>0</v>
      </c>
      <c r="BC33">
        <f t="shared" si="26"/>
        <v>0</v>
      </c>
      <c r="BD33">
        <f t="shared" si="27"/>
        <v>0</v>
      </c>
      <c r="BE33" s="33">
        <f t="shared" si="28"/>
        <v>58.658470702771517</v>
      </c>
      <c r="BF33">
        <f t="shared" si="29"/>
        <v>0</v>
      </c>
      <c r="BG33">
        <f t="shared" si="30"/>
        <v>0</v>
      </c>
      <c r="BH33">
        <f t="shared" si="31"/>
        <v>0</v>
      </c>
      <c r="BI33">
        <f t="shared" si="32"/>
        <v>0</v>
      </c>
      <c r="BJ33">
        <f t="shared" si="33"/>
        <v>0</v>
      </c>
      <c r="BK33">
        <f t="shared" si="34"/>
        <v>0</v>
      </c>
      <c r="BL33">
        <f t="shared" si="35"/>
        <v>0</v>
      </c>
      <c r="BM33">
        <f t="shared" si="36"/>
        <v>0</v>
      </c>
      <c r="BN33" s="32">
        <f t="shared" si="37"/>
        <v>0</v>
      </c>
      <c r="BO33">
        <f t="shared" si="38"/>
        <v>0</v>
      </c>
      <c r="BP33">
        <f t="shared" si="39"/>
        <v>0</v>
      </c>
      <c r="BQ33">
        <f t="shared" si="40"/>
        <v>0</v>
      </c>
      <c r="BR33">
        <f t="shared" si="41"/>
        <v>13.686976497313355</v>
      </c>
      <c r="CX33" s="9"/>
    </row>
    <row r="34" spans="1:102">
      <c r="A34">
        <v>34</v>
      </c>
      <c r="B34" s="9">
        <v>34</v>
      </c>
      <c r="C34">
        <v>0</v>
      </c>
      <c r="D34">
        <v>0</v>
      </c>
      <c r="E34">
        <v>0</v>
      </c>
      <c r="F34">
        <v>0</v>
      </c>
      <c r="G34">
        <v>0</v>
      </c>
      <c r="H34">
        <v>41</v>
      </c>
      <c r="I34">
        <v>0</v>
      </c>
      <c r="J34">
        <v>0</v>
      </c>
      <c r="K34">
        <v>1</v>
      </c>
      <c r="L34">
        <v>0</v>
      </c>
      <c r="M34">
        <v>0</v>
      </c>
      <c r="N34">
        <v>0</v>
      </c>
      <c r="O34">
        <v>0</v>
      </c>
      <c r="P34" s="32">
        <v>0</v>
      </c>
      <c r="Q34" s="32">
        <v>0</v>
      </c>
      <c r="R34">
        <v>0</v>
      </c>
      <c r="S34">
        <v>0</v>
      </c>
      <c r="T34">
        <v>1</v>
      </c>
      <c r="U34">
        <v>0</v>
      </c>
      <c r="W34" s="34">
        <v>34</v>
      </c>
      <c r="X34" s="35">
        <v>2.0772989512589515</v>
      </c>
      <c r="Y34" s="36">
        <v>19</v>
      </c>
      <c r="Z34" s="36">
        <v>2.5</v>
      </c>
      <c r="AA34" s="37">
        <f t="shared" si="44"/>
        <v>7.6</v>
      </c>
      <c r="AC34" s="9">
        <f t="shared" si="3"/>
        <v>34</v>
      </c>
      <c r="AD34" s="32">
        <f t="shared" si="4"/>
        <v>0</v>
      </c>
      <c r="AE34" s="32">
        <f t="shared" si="5"/>
        <v>0</v>
      </c>
      <c r="AF34" s="32">
        <f t="shared" si="6"/>
        <v>0</v>
      </c>
      <c r="AG34" s="32">
        <f t="shared" si="7"/>
        <v>0</v>
      </c>
      <c r="AH34" s="32">
        <f t="shared" si="8"/>
        <v>0</v>
      </c>
      <c r="AI34" s="32">
        <f t="shared" si="9"/>
        <v>311.59999999999997</v>
      </c>
      <c r="AJ34" s="32">
        <f t="shared" si="10"/>
        <v>0</v>
      </c>
      <c r="AK34" s="32">
        <f t="shared" si="11"/>
        <v>0</v>
      </c>
      <c r="AL34" s="32">
        <f t="shared" si="12"/>
        <v>7.6</v>
      </c>
      <c r="AM34" s="32">
        <f t="shared" si="13"/>
        <v>0</v>
      </c>
      <c r="AN34" s="32">
        <f t="shared" si="14"/>
        <v>0</v>
      </c>
      <c r="AO34" s="32">
        <f t="shared" si="15"/>
        <v>0</v>
      </c>
      <c r="AP34" s="32">
        <f t="shared" si="16"/>
        <v>0</v>
      </c>
      <c r="AQ34" s="32">
        <f t="shared" si="17"/>
        <v>0</v>
      </c>
      <c r="AR34" s="32">
        <f t="shared" si="18"/>
        <v>0</v>
      </c>
      <c r="AS34" s="32">
        <f t="shared" si="19"/>
        <v>0</v>
      </c>
      <c r="AT34" s="32">
        <f t="shared" si="20"/>
        <v>0</v>
      </c>
      <c r="AU34" s="32">
        <f t="shared" si="21"/>
        <v>7.6</v>
      </c>
      <c r="AV34" s="32">
        <f t="shared" si="22"/>
        <v>0</v>
      </c>
      <c r="AY34" s="9">
        <f t="shared" si="43"/>
        <v>34</v>
      </c>
      <c r="AZ34">
        <f t="shared" si="23"/>
        <v>0</v>
      </c>
      <c r="BA34">
        <f t="shared" si="24"/>
        <v>0</v>
      </c>
      <c r="BB34">
        <f t="shared" si="25"/>
        <v>0</v>
      </c>
      <c r="BC34">
        <f t="shared" si="26"/>
        <v>0</v>
      </c>
      <c r="BD34">
        <f t="shared" si="27"/>
        <v>0</v>
      </c>
      <c r="BE34" s="33">
        <f t="shared" si="28"/>
        <v>150.00248270050594</v>
      </c>
      <c r="BF34">
        <f t="shared" si="29"/>
        <v>0</v>
      </c>
      <c r="BG34">
        <f t="shared" si="30"/>
        <v>0</v>
      </c>
      <c r="BH34">
        <f t="shared" si="31"/>
        <v>3.65859713903673</v>
      </c>
      <c r="BI34">
        <f t="shared" si="32"/>
        <v>0</v>
      </c>
      <c r="BJ34">
        <f t="shared" si="33"/>
        <v>0</v>
      </c>
      <c r="BK34">
        <f t="shared" si="34"/>
        <v>0</v>
      </c>
      <c r="BL34">
        <f t="shared" si="35"/>
        <v>0</v>
      </c>
      <c r="BM34">
        <f t="shared" si="36"/>
        <v>0</v>
      </c>
      <c r="BN34" s="32">
        <f t="shared" si="37"/>
        <v>0</v>
      </c>
      <c r="BO34">
        <f t="shared" si="38"/>
        <v>0</v>
      </c>
      <c r="BP34">
        <f t="shared" si="39"/>
        <v>0</v>
      </c>
      <c r="BQ34">
        <f t="shared" si="40"/>
        <v>3.65859713903673</v>
      </c>
      <c r="BR34">
        <f t="shared" si="41"/>
        <v>0</v>
      </c>
      <c r="CX34" s="9"/>
    </row>
    <row r="35" spans="1:102">
      <c r="A35">
        <v>35</v>
      </c>
      <c r="B35" s="9">
        <v>35</v>
      </c>
      <c r="C35">
        <v>1</v>
      </c>
      <c r="D35">
        <v>0</v>
      </c>
      <c r="E35">
        <v>0</v>
      </c>
      <c r="F35">
        <v>0</v>
      </c>
      <c r="G35">
        <v>0</v>
      </c>
      <c r="H35">
        <v>44</v>
      </c>
      <c r="I35">
        <v>0</v>
      </c>
      <c r="J35">
        <v>0</v>
      </c>
      <c r="K35">
        <v>3</v>
      </c>
      <c r="L35">
        <v>0</v>
      </c>
      <c r="M35">
        <v>0</v>
      </c>
      <c r="N35">
        <v>0</v>
      </c>
      <c r="O35">
        <v>0</v>
      </c>
      <c r="P35" s="32">
        <v>0</v>
      </c>
      <c r="Q35" s="32">
        <v>0</v>
      </c>
      <c r="R35">
        <v>0</v>
      </c>
      <c r="S35">
        <v>0</v>
      </c>
      <c r="T35">
        <v>0</v>
      </c>
      <c r="U35">
        <v>0</v>
      </c>
      <c r="W35" s="34">
        <v>35</v>
      </c>
      <c r="X35" s="35">
        <v>1.6704123015323018</v>
      </c>
      <c r="Y35" s="36">
        <v>20</v>
      </c>
      <c r="Z35" s="36">
        <v>2.5</v>
      </c>
      <c r="AA35" s="37">
        <f t="shared" si="44"/>
        <v>8</v>
      </c>
      <c r="AC35" s="9">
        <f t="shared" ref="AC35:AC66" si="45">B35</f>
        <v>35</v>
      </c>
      <c r="AD35" s="32">
        <f t="shared" ref="AD35:AD66" si="46">IF(C35&lt;0.5,0,(C35*$AA35))</f>
        <v>8</v>
      </c>
      <c r="AE35" s="32">
        <f t="shared" ref="AE35:AE66" si="47">IF(D35&lt;0.5,0,(D35*$AA35))</f>
        <v>0</v>
      </c>
      <c r="AF35" s="32">
        <f t="shared" ref="AF35:AF66" si="48">IF(E35&lt;0.5,0,(E35*$AA35))</f>
        <v>0</v>
      </c>
      <c r="AG35" s="32">
        <f t="shared" ref="AG35:AG66" si="49">IF(F35&lt;0.5,0,(F35*$AA35))</f>
        <v>0</v>
      </c>
      <c r="AH35" s="32">
        <f t="shared" ref="AH35:AH66" si="50">IF(G35&lt;0.5,0,(G35*$AA35))</f>
        <v>0</v>
      </c>
      <c r="AI35" s="32">
        <f t="shared" ref="AI35:AI66" si="51">IF(H35&lt;0.5,0,(H35*$AA35))</f>
        <v>352</v>
      </c>
      <c r="AJ35" s="32">
        <f t="shared" ref="AJ35:AJ66" si="52">IF(I35&lt;0.5,0,(I35*$AA35))</f>
        <v>0</v>
      </c>
      <c r="AK35" s="32">
        <f t="shared" ref="AK35:AK66" si="53">IF(J35&lt;0.5,0,(J35*$AA35))</f>
        <v>0</v>
      </c>
      <c r="AL35" s="32">
        <f t="shared" ref="AL35:AL66" si="54">IF(K35&lt;0.5,0,(K35*$AA35))</f>
        <v>24</v>
      </c>
      <c r="AM35" s="32">
        <f t="shared" ref="AM35:AM66" si="55">IF(L35&lt;0.5,0,(L35*$AA35))</f>
        <v>0</v>
      </c>
      <c r="AN35" s="32">
        <f t="shared" ref="AN35:AN66" si="56">IF(M35&lt;0.5,0,(M35*$AA35))</f>
        <v>0</v>
      </c>
      <c r="AO35" s="32">
        <f t="shared" ref="AO35:AO66" si="57">IF(N35&lt;0.5,0,(N35*$AA35))</f>
        <v>0</v>
      </c>
      <c r="AP35" s="32">
        <f t="shared" ref="AP35:AP66" si="58">IF(O35&lt;0.5,0,(O35*$AA35))</f>
        <v>0</v>
      </c>
      <c r="AQ35" s="32">
        <f t="shared" ref="AQ35:AQ66" si="59">IF(P35&lt;0.5,0,(P35*$AA35))</f>
        <v>0</v>
      </c>
      <c r="AR35" s="32">
        <f t="shared" ref="AR35:AR66" si="60">IF(Q35&lt;0.5,0,(Q35*$AA35))</f>
        <v>0</v>
      </c>
      <c r="AS35" s="32">
        <f t="shared" ref="AS35:AS66" si="61">IF(R35&lt;0.5,0,(R35*$AA35))</f>
        <v>0</v>
      </c>
      <c r="AT35" s="32">
        <f t="shared" ref="AT35:AT66" si="62">IF(S35&lt;0.5,0,(S35*$AA35))</f>
        <v>0</v>
      </c>
      <c r="AU35" s="32">
        <f t="shared" ref="AU35:AU66" si="63">IF(T35&lt;0.5,0,(T35*$AA35))</f>
        <v>0</v>
      </c>
      <c r="AV35" s="32">
        <f t="shared" ref="AV35:AV66" si="64">IF(U35&lt;0.5,0,(U35*$AA35))</f>
        <v>0</v>
      </c>
      <c r="AY35" s="9">
        <f t="shared" si="43"/>
        <v>35</v>
      </c>
      <c r="AZ35">
        <f t="shared" ref="AZ35:AZ66" si="65">IF(C35&lt;0.5,0,(C35*AA35)/X35)</f>
        <v>4.789236760685637</v>
      </c>
      <c r="BA35">
        <f t="shared" ref="BA35:BA66" si="66">IF(D35&lt;0.5,0,(D35*AA35)/X35)</f>
        <v>0</v>
      </c>
      <c r="BB35">
        <f t="shared" ref="BB35:BB66" si="67">IF(E35&lt;0.5,0,(E35*AA35)/X35)</f>
        <v>0</v>
      </c>
      <c r="BC35">
        <f t="shared" ref="BC35:BC66" si="68">IF(F35&lt;0.5,0,(F35*AA35)/X35)</f>
        <v>0</v>
      </c>
      <c r="BD35">
        <f t="shared" ref="BD35:BD66" si="69">IF(G35&lt;0.5,0,(G35*AA35)/X35)</f>
        <v>0</v>
      </c>
      <c r="BE35" s="33">
        <f t="shared" ref="BE35:BE66" si="70">IF(H35&lt;0.5,0,(H35*AA35)/X35)</f>
        <v>210.726417470168</v>
      </c>
      <c r="BF35">
        <f t="shared" ref="BF35:BF66" si="71">IF(I35&lt;0.5,0,(I35*AA35)/X35)</f>
        <v>0</v>
      </c>
      <c r="BG35">
        <f t="shared" ref="BG35:BG66" si="72">IF(J35&lt;0.5,0,(J35*AA35)/X35)</f>
        <v>0</v>
      </c>
      <c r="BH35">
        <f t="shared" ref="BH35:BH66" si="73">IF(K35&lt;0.5,0,(K35*AA35)/X35)</f>
        <v>14.36771028205691</v>
      </c>
      <c r="BI35">
        <f t="shared" ref="BI35:BI66" si="74">IF(L35&lt;0.5,0,(L35*AA35)/X35)</f>
        <v>0</v>
      </c>
      <c r="BJ35">
        <f t="shared" ref="BJ35:BJ66" si="75">IF(M35&lt;0.5,0,(M35*AA35)/X35)</f>
        <v>0</v>
      </c>
      <c r="BK35">
        <f t="shared" ref="BK35:BK66" si="76">IF(N35&lt;0.5,0,(N35*AA35)/X35)</f>
        <v>0</v>
      </c>
      <c r="BL35">
        <f t="shared" ref="BL35:BL66" si="77">IF(O35&lt;0.5,0,(O35*AA35)/X35)</f>
        <v>0</v>
      </c>
      <c r="BM35">
        <f t="shared" ref="BM35:BM66" si="78">IF(P35&lt;0.5,0,(P35*AA35)/X35)</f>
        <v>0</v>
      </c>
      <c r="BN35" s="32">
        <f t="shared" ref="BN35:BN66" si="79">IF(Q35&lt;0.5,0,(Q35*AA35)/X35)</f>
        <v>0</v>
      </c>
      <c r="BO35">
        <f t="shared" ref="BO35:BO66" si="80">IF(R35&lt;0.5,0,(R35*AA35)/X35)</f>
        <v>0</v>
      </c>
      <c r="BP35">
        <f t="shared" ref="BP35:BP66" si="81">IF(S35&lt;0.5,0,(S35*AA35)/X35)</f>
        <v>0</v>
      </c>
      <c r="BQ35">
        <f t="shared" ref="BQ35:BQ66" si="82">IF(T35&lt;0.5,0,(T35*AA35)/X35)</f>
        <v>0</v>
      </c>
      <c r="BR35">
        <f t="shared" ref="BR35:BR66" si="83">IF(U35&lt;0.5,0,(U35*AA35)/X35)</f>
        <v>0</v>
      </c>
      <c r="CX35" s="9"/>
    </row>
    <row r="36" spans="1:102">
      <c r="B36" s="9">
        <v>36</v>
      </c>
      <c r="C36">
        <v>0</v>
      </c>
      <c r="D36">
        <v>0</v>
      </c>
      <c r="E36">
        <v>0</v>
      </c>
      <c r="F36">
        <v>0</v>
      </c>
      <c r="G36">
        <v>0</v>
      </c>
      <c r="H36">
        <v>88</v>
      </c>
      <c r="I36">
        <v>0</v>
      </c>
      <c r="J36">
        <v>0</v>
      </c>
      <c r="K36">
        <v>1</v>
      </c>
      <c r="L36">
        <v>0</v>
      </c>
      <c r="M36">
        <v>0</v>
      </c>
      <c r="N36">
        <v>0</v>
      </c>
      <c r="O36">
        <v>0</v>
      </c>
      <c r="P36" s="32">
        <v>0</v>
      </c>
      <c r="Q36" s="32">
        <v>0</v>
      </c>
      <c r="R36">
        <v>0</v>
      </c>
      <c r="S36">
        <v>0</v>
      </c>
      <c r="T36">
        <v>0</v>
      </c>
      <c r="U36">
        <v>0</v>
      </c>
      <c r="W36" s="34">
        <v>36</v>
      </c>
      <c r="X36" s="35">
        <v>1.7036585354585356</v>
      </c>
      <c r="Y36" s="36">
        <v>15</v>
      </c>
      <c r="Z36" s="36">
        <v>2.5</v>
      </c>
      <c r="AA36" s="37">
        <f t="shared" si="44"/>
        <v>6</v>
      </c>
      <c r="AC36" s="9">
        <f t="shared" si="45"/>
        <v>36</v>
      </c>
      <c r="AD36" s="32">
        <f t="shared" si="46"/>
        <v>0</v>
      </c>
      <c r="AE36" s="32">
        <f t="shared" si="47"/>
        <v>0</v>
      </c>
      <c r="AF36" s="32">
        <f t="shared" si="48"/>
        <v>0</v>
      </c>
      <c r="AG36" s="32">
        <f t="shared" si="49"/>
        <v>0</v>
      </c>
      <c r="AH36" s="32">
        <f t="shared" si="50"/>
        <v>0</v>
      </c>
      <c r="AI36" s="32">
        <f t="shared" si="51"/>
        <v>528</v>
      </c>
      <c r="AJ36" s="32">
        <f t="shared" si="52"/>
        <v>0</v>
      </c>
      <c r="AK36" s="32">
        <f t="shared" si="53"/>
        <v>0</v>
      </c>
      <c r="AL36" s="32">
        <f t="shared" si="54"/>
        <v>6</v>
      </c>
      <c r="AM36" s="32">
        <f t="shared" si="55"/>
        <v>0</v>
      </c>
      <c r="AN36" s="32">
        <f t="shared" si="56"/>
        <v>0</v>
      </c>
      <c r="AO36" s="32">
        <f t="shared" si="57"/>
        <v>0</v>
      </c>
      <c r="AP36" s="32">
        <f t="shared" si="58"/>
        <v>0</v>
      </c>
      <c r="AQ36" s="32">
        <f t="shared" si="59"/>
        <v>0</v>
      </c>
      <c r="AR36" s="32">
        <f t="shared" si="60"/>
        <v>0</v>
      </c>
      <c r="AS36" s="32">
        <f t="shared" si="61"/>
        <v>0</v>
      </c>
      <c r="AT36" s="32">
        <f t="shared" si="62"/>
        <v>0</v>
      </c>
      <c r="AU36" s="32">
        <f t="shared" si="63"/>
        <v>0</v>
      </c>
      <c r="AV36" s="32">
        <f t="shared" si="64"/>
        <v>0</v>
      </c>
      <c r="AY36" s="9">
        <f t="shared" si="43"/>
        <v>36</v>
      </c>
      <c r="AZ36">
        <f t="shared" si="65"/>
        <v>0</v>
      </c>
      <c r="BA36">
        <f t="shared" si="66"/>
        <v>0</v>
      </c>
      <c r="BB36">
        <f t="shared" si="67"/>
        <v>0</v>
      </c>
      <c r="BC36">
        <f t="shared" si="68"/>
        <v>0</v>
      </c>
      <c r="BD36">
        <f t="shared" si="69"/>
        <v>0</v>
      </c>
      <c r="BE36" s="33">
        <f t="shared" si="70"/>
        <v>309.92126004750713</v>
      </c>
      <c r="BF36">
        <f t="shared" si="71"/>
        <v>0</v>
      </c>
      <c r="BG36">
        <f t="shared" si="72"/>
        <v>0</v>
      </c>
      <c r="BH36">
        <f t="shared" si="73"/>
        <v>3.5218325005398539</v>
      </c>
      <c r="BI36">
        <f t="shared" si="74"/>
        <v>0</v>
      </c>
      <c r="BJ36">
        <f t="shared" si="75"/>
        <v>0</v>
      </c>
      <c r="BK36">
        <f t="shared" si="76"/>
        <v>0</v>
      </c>
      <c r="BL36">
        <f t="shared" si="77"/>
        <v>0</v>
      </c>
      <c r="BM36">
        <f t="shared" si="78"/>
        <v>0</v>
      </c>
      <c r="BN36" s="32">
        <f t="shared" si="79"/>
        <v>0</v>
      </c>
      <c r="BO36">
        <f t="shared" si="80"/>
        <v>0</v>
      </c>
      <c r="BP36">
        <f t="shared" si="81"/>
        <v>0</v>
      </c>
      <c r="BQ36">
        <f t="shared" si="82"/>
        <v>0</v>
      </c>
      <c r="BR36">
        <f t="shared" si="83"/>
        <v>0</v>
      </c>
      <c r="CX36" s="9"/>
    </row>
    <row r="37" spans="1:102">
      <c r="B37" s="9">
        <v>39</v>
      </c>
      <c r="C37">
        <v>0</v>
      </c>
      <c r="D37">
        <v>0</v>
      </c>
      <c r="E37">
        <v>0</v>
      </c>
      <c r="F37">
        <v>0</v>
      </c>
      <c r="G37">
        <v>0</v>
      </c>
      <c r="H37">
        <v>36</v>
      </c>
      <c r="I37">
        <v>0</v>
      </c>
      <c r="J37">
        <v>0</v>
      </c>
      <c r="K37">
        <v>1</v>
      </c>
      <c r="L37">
        <v>0</v>
      </c>
      <c r="M37">
        <v>0</v>
      </c>
      <c r="N37">
        <v>0</v>
      </c>
      <c r="O37">
        <v>0</v>
      </c>
      <c r="P37" s="32">
        <v>0</v>
      </c>
      <c r="Q37" s="32">
        <v>0</v>
      </c>
      <c r="R37">
        <v>0</v>
      </c>
      <c r="S37">
        <v>0</v>
      </c>
      <c r="T37">
        <v>0</v>
      </c>
      <c r="U37">
        <v>0</v>
      </c>
      <c r="W37" s="34">
        <v>39</v>
      </c>
      <c r="X37" s="35">
        <v>1.5708423623623626</v>
      </c>
      <c r="Y37" s="36">
        <v>11</v>
      </c>
      <c r="Z37" s="36">
        <v>2.5</v>
      </c>
      <c r="AA37" s="37">
        <f t="shared" si="44"/>
        <v>4.4000000000000004</v>
      </c>
      <c r="AC37" s="9">
        <f t="shared" si="45"/>
        <v>39</v>
      </c>
      <c r="AD37" s="32">
        <f t="shared" si="46"/>
        <v>0</v>
      </c>
      <c r="AE37" s="32">
        <f t="shared" si="47"/>
        <v>0</v>
      </c>
      <c r="AF37" s="32">
        <f t="shared" si="48"/>
        <v>0</v>
      </c>
      <c r="AG37" s="32">
        <f t="shared" si="49"/>
        <v>0</v>
      </c>
      <c r="AH37" s="32">
        <f t="shared" si="50"/>
        <v>0</v>
      </c>
      <c r="AI37" s="32">
        <f t="shared" si="51"/>
        <v>158.4</v>
      </c>
      <c r="AJ37" s="32">
        <f t="shared" si="52"/>
        <v>0</v>
      </c>
      <c r="AK37" s="32">
        <f t="shared" si="53"/>
        <v>0</v>
      </c>
      <c r="AL37" s="32">
        <f t="shared" si="54"/>
        <v>4.4000000000000004</v>
      </c>
      <c r="AM37" s="32">
        <f t="shared" si="55"/>
        <v>0</v>
      </c>
      <c r="AN37" s="32">
        <f t="shared" si="56"/>
        <v>0</v>
      </c>
      <c r="AO37" s="32">
        <f t="shared" si="57"/>
        <v>0</v>
      </c>
      <c r="AP37" s="32">
        <f t="shared" si="58"/>
        <v>0</v>
      </c>
      <c r="AQ37" s="32">
        <f t="shared" si="59"/>
        <v>0</v>
      </c>
      <c r="AR37" s="32">
        <f t="shared" si="60"/>
        <v>0</v>
      </c>
      <c r="AS37" s="32">
        <f t="shared" si="61"/>
        <v>0</v>
      </c>
      <c r="AT37" s="32">
        <f t="shared" si="62"/>
        <v>0</v>
      </c>
      <c r="AU37" s="32">
        <f t="shared" si="63"/>
        <v>0</v>
      </c>
      <c r="AV37" s="32">
        <f t="shared" si="64"/>
        <v>0</v>
      </c>
      <c r="AY37" s="9">
        <f t="shared" si="43"/>
        <v>39</v>
      </c>
      <c r="AZ37">
        <f t="shared" si="65"/>
        <v>0</v>
      </c>
      <c r="BA37">
        <f t="shared" si="66"/>
        <v>0</v>
      </c>
      <c r="BB37">
        <f t="shared" si="67"/>
        <v>0</v>
      </c>
      <c r="BC37">
        <f t="shared" si="68"/>
        <v>0</v>
      </c>
      <c r="BD37">
        <f t="shared" si="69"/>
        <v>0</v>
      </c>
      <c r="BE37" s="33">
        <f t="shared" si="70"/>
        <v>100.83761667961704</v>
      </c>
      <c r="BF37">
        <f t="shared" si="71"/>
        <v>0</v>
      </c>
      <c r="BG37">
        <f t="shared" si="72"/>
        <v>0</v>
      </c>
      <c r="BH37">
        <f t="shared" si="73"/>
        <v>2.8010449077671402</v>
      </c>
      <c r="BI37">
        <f t="shared" si="74"/>
        <v>0</v>
      </c>
      <c r="BJ37">
        <f t="shared" si="75"/>
        <v>0</v>
      </c>
      <c r="BK37">
        <f t="shared" si="76"/>
        <v>0</v>
      </c>
      <c r="BL37">
        <f t="shared" si="77"/>
        <v>0</v>
      </c>
      <c r="BM37">
        <f t="shared" si="78"/>
        <v>0</v>
      </c>
      <c r="BN37" s="32">
        <f t="shared" si="79"/>
        <v>0</v>
      </c>
      <c r="BO37">
        <f t="shared" si="80"/>
        <v>0</v>
      </c>
      <c r="BP37">
        <f t="shared" si="81"/>
        <v>0</v>
      </c>
      <c r="BQ37">
        <f t="shared" si="82"/>
        <v>0</v>
      </c>
      <c r="BR37">
        <f t="shared" si="83"/>
        <v>0</v>
      </c>
      <c r="CX37" s="9"/>
    </row>
    <row r="38" spans="1:102">
      <c r="B38" s="9">
        <v>40</v>
      </c>
      <c r="C38">
        <v>0</v>
      </c>
      <c r="D38">
        <v>0</v>
      </c>
      <c r="E38">
        <v>0</v>
      </c>
      <c r="F38">
        <v>0</v>
      </c>
      <c r="G38">
        <v>1</v>
      </c>
      <c r="H38">
        <v>236</v>
      </c>
      <c r="I38">
        <v>0</v>
      </c>
      <c r="J38">
        <v>0</v>
      </c>
      <c r="K38">
        <v>1</v>
      </c>
      <c r="L38">
        <v>0</v>
      </c>
      <c r="M38">
        <v>0</v>
      </c>
      <c r="N38">
        <v>0</v>
      </c>
      <c r="O38">
        <v>0</v>
      </c>
      <c r="P38" s="32">
        <v>0</v>
      </c>
      <c r="Q38" s="32">
        <v>0</v>
      </c>
      <c r="R38">
        <v>0</v>
      </c>
      <c r="S38">
        <v>0</v>
      </c>
      <c r="T38">
        <v>1</v>
      </c>
      <c r="U38">
        <v>0</v>
      </c>
      <c r="W38" s="40">
        <v>40</v>
      </c>
      <c r="X38" s="35">
        <v>1.9394198998999002</v>
      </c>
      <c r="Y38" s="36">
        <v>6</v>
      </c>
      <c r="Z38" s="36">
        <v>1</v>
      </c>
      <c r="AA38" s="37">
        <f t="shared" si="44"/>
        <v>6</v>
      </c>
      <c r="AC38" s="9">
        <f t="shared" si="45"/>
        <v>40</v>
      </c>
      <c r="AD38" s="32">
        <f t="shared" si="46"/>
        <v>0</v>
      </c>
      <c r="AE38" s="32">
        <f t="shared" si="47"/>
        <v>0</v>
      </c>
      <c r="AF38" s="32">
        <f t="shared" si="48"/>
        <v>0</v>
      </c>
      <c r="AG38" s="32">
        <f t="shared" si="49"/>
        <v>0</v>
      </c>
      <c r="AH38" s="32">
        <f t="shared" si="50"/>
        <v>6</v>
      </c>
      <c r="AI38" s="32">
        <f t="shared" si="51"/>
        <v>1416</v>
      </c>
      <c r="AJ38" s="32">
        <f t="shared" si="52"/>
        <v>0</v>
      </c>
      <c r="AK38" s="32">
        <f t="shared" si="53"/>
        <v>0</v>
      </c>
      <c r="AL38" s="32">
        <f t="shared" si="54"/>
        <v>6</v>
      </c>
      <c r="AM38" s="32">
        <f t="shared" si="55"/>
        <v>0</v>
      </c>
      <c r="AN38" s="32">
        <f t="shared" si="56"/>
        <v>0</v>
      </c>
      <c r="AO38" s="32">
        <f t="shared" si="57"/>
        <v>0</v>
      </c>
      <c r="AP38" s="32">
        <f t="shared" si="58"/>
        <v>0</v>
      </c>
      <c r="AQ38" s="32">
        <f t="shared" si="59"/>
        <v>0</v>
      </c>
      <c r="AR38" s="32">
        <f t="shared" si="60"/>
        <v>0</v>
      </c>
      <c r="AS38" s="32">
        <f t="shared" si="61"/>
        <v>0</v>
      </c>
      <c r="AT38" s="32">
        <f t="shared" si="62"/>
        <v>0</v>
      </c>
      <c r="AU38" s="32">
        <f t="shared" si="63"/>
        <v>6</v>
      </c>
      <c r="AV38" s="32">
        <f t="shared" si="64"/>
        <v>0</v>
      </c>
      <c r="AY38" s="9">
        <f t="shared" si="43"/>
        <v>40</v>
      </c>
      <c r="AZ38">
        <f t="shared" si="65"/>
        <v>0</v>
      </c>
      <c r="BA38">
        <f t="shared" si="66"/>
        <v>0</v>
      </c>
      <c r="BB38">
        <f t="shared" si="67"/>
        <v>0</v>
      </c>
      <c r="BC38">
        <f t="shared" si="68"/>
        <v>0</v>
      </c>
      <c r="BD38">
        <f t="shared" si="69"/>
        <v>3.0937085879698767</v>
      </c>
      <c r="BE38" s="33">
        <f t="shared" si="70"/>
        <v>730.11522676089089</v>
      </c>
      <c r="BF38">
        <f t="shared" si="71"/>
        <v>0</v>
      </c>
      <c r="BG38">
        <f t="shared" si="72"/>
        <v>0</v>
      </c>
      <c r="BH38">
        <f t="shared" si="73"/>
        <v>3.0937085879698767</v>
      </c>
      <c r="BI38">
        <f t="shared" si="74"/>
        <v>0</v>
      </c>
      <c r="BJ38">
        <f t="shared" si="75"/>
        <v>0</v>
      </c>
      <c r="BK38">
        <f t="shared" si="76"/>
        <v>0</v>
      </c>
      <c r="BL38">
        <f t="shared" si="77"/>
        <v>0</v>
      </c>
      <c r="BM38">
        <f t="shared" si="78"/>
        <v>0</v>
      </c>
      <c r="BN38" s="32">
        <f t="shared" si="79"/>
        <v>0</v>
      </c>
      <c r="BO38">
        <f t="shared" si="80"/>
        <v>0</v>
      </c>
      <c r="BP38">
        <f t="shared" si="81"/>
        <v>0</v>
      </c>
      <c r="BQ38">
        <f t="shared" si="82"/>
        <v>3.0937085879698767</v>
      </c>
      <c r="BR38">
        <f t="shared" si="83"/>
        <v>0</v>
      </c>
      <c r="CX38" s="9"/>
    </row>
    <row r="39" spans="1:102" ht="15.75" thickBot="1">
      <c r="A39">
        <v>41</v>
      </c>
      <c r="B39" s="9">
        <v>41</v>
      </c>
      <c r="C39">
        <v>0</v>
      </c>
      <c r="D39">
        <v>0</v>
      </c>
      <c r="E39">
        <v>0</v>
      </c>
      <c r="F39">
        <v>0</v>
      </c>
      <c r="G39">
        <v>0</v>
      </c>
      <c r="H39">
        <v>37</v>
      </c>
      <c r="I39">
        <v>0</v>
      </c>
      <c r="J39">
        <v>0</v>
      </c>
      <c r="K39">
        <v>0</v>
      </c>
      <c r="L39">
        <v>0</v>
      </c>
      <c r="M39">
        <v>0</v>
      </c>
      <c r="N39">
        <v>0</v>
      </c>
      <c r="O39">
        <v>0</v>
      </c>
      <c r="P39" s="32">
        <v>0</v>
      </c>
      <c r="Q39" s="32">
        <v>0</v>
      </c>
      <c r="R39">
        <v>0</v>
      </c>
      <c r="S39">
        <v>0</v>
      </c>
      <c r="T39">
        <v>0</v>
      </c>
      <c r="U39">
        <v>0</v>
      </c>
      <c r="W39" s="41">
        <v>41</v>
      </c>
      <c r="X39" s="42">
        <v>2.171299724339725</v>
      </c>
      <c r="Y39" s="43">
        <v>5</v>
      </c>
      <c r="Z39" s="43">
        <v>1</v>
      </c>
      <c r="AA39" s="37">
        <f t="shared" si="44"/>
        <v>5</v>
      </c>
      <c r="AC39" s="9">
        <f t="shared" si="45"/>
        <v>41</v>
      </c>
      <c r="AD39" s="32">
        <f t="shared" si="46"/>
        <v>0</v>
      </c>
      <c r="AE39" s="32">
        <f t="shared" si="47"/>
        <v>0</v>
      </c>
      <c r="AF39" s="32">
        <f t="shared" si="48"/>
        <v>0</v>
      </c>
      <c r="AG39" s="32">
        <f t="shared" si="49"/>
        <v>0</v>
      </c>
      <c r="AH39" s="32">
        <f t="shared" si="50"/>
        <v>0</v>
      </c>
      <c r="AI39" s="32">
        <f t="shared" si="51"/>
        <v>185</v>
      </c>
      <c r="AJ39" s="32">
        <f t="shared" si="52"/>
        <v>0</v>
      </c>
      <c r="AK39" s="32">
        <f t="shared" si="53"/>
        <v>0</v>
      </c>
      <c r="AL39" s="32">
        <f t="shared" si="54"/>
        <v>0</v>
      </c>
      <c r="AM39" s="32">
        <f t="shared" si="55"/>
        <v>0</v>
      </c>
      <c r="AN39" s="32">
        <f t="shared" si="56"/>
        <v>0</v>
      </c>
      <c r="AO39" s="32">
        <f t="shared" si="57"/>
        <v>0</v>
      </c>
      <c r="AP39" s="32">
        <f t="shared" si="58"/>
        <v>0</v>
      </c>
      <c r="AQ39" s="32">
        <f t="shared" si="59"/>
        <v>0</v>
      </c>
      <c r="AR39" s="32">
        <f t="shared" si="60"/>
        <v>0</v>
      </c>
      <c r="AS39" s="32">
        <f t="shared" si="61"/>
        <v>0</v>
      </c>
      <c r="AT39" s="32">
        <f t="shared" si="62"/>
        <v>0</v>
      </c>
      <c r="AU39" s="32">
        <f t="shared" si="63"/>
        <v>0</v>
      </c>
      <c r="AV39" s="32">
        <f t="shared" si="64"/>
        <v>0</v>
      </c>
      <c r="AY39" s="9">
        <f t="shared" si="43"/>
        <v>41</v>
      </c>
      <c r="AZ39">
        <f t="shared" si="65"/>
        <v>0</v>
      </c>
      <c r="BA39">
        <f t="shared" si="66"/>
        <v>0</v>
      </c>
      <c r="BB39">
        <f t="shared" si="67"/>
        <v>0</v>
      </c>
      <c r="BC39">
        <f t="shared" si="68"/>
        <v>0</v>
      </c>
      <c r="BD39">
        <f t="shared" si="69"/>
        <v>0</v>
      </c>
      <c r="BE39" s="33">
        <f t="shared" si="70"/>
        <v>85.202424117774456</v>
      </c>
      <c r="BF39">
        <f t="shared" si="71"/>
        <v>0</v>
      </c>
      <c r="BG39">
        <f t="shared" si="72"/>
        <v>0</v>
      </c>
      <c r="BH39">
        <f t="shared" si="73"/>
        <v>0</v>
      </c>
      <c r="BI39">
        <f t="shared" si="74"/>
        <v>0</v>
      </c>
      <c r="BJ39">
        <f t="shared" si="75"/>
        <v>0</v>
      </c>
      <c r="BK39">
        <f t="shared" si="76"/>
        <v>0</v>
      </c>
      <c r="BL39">
        <f t="shared" si="77"/>
        <v>0</v>
      </c>
      <c r="BM39">
        <f t="shared" si="78"/>
        <v>0</v>
      </c>
      <c r="BN39" s="32">
        <f t="shared" si="79"/>
        <v>0</v>
      </c>
      <c r="BO39">
        <f t="shared" si="80"/>
        <v>0</v>
      </c>
      <c r="BP39">
        <f t="shared" si="81"/>
        <v>0</v>
      </c>
      <c r="BQ39">
        <f t="shared" si="82"/>
        <v>0</v>
      </c>
      <c r="BR39">
        <f t="shared" si="83"/>
        <v>0</v>
      </c>
      <c r="CX39" s="9"/>
    </row>
    <row r="40" spans="1:102">
      <c r="B40" s="9">
        <v>42</v>
      </c>
      <c r="C40">
        <v>3</v>
      </c>
      <c r="D40">
        <v>0</v>
      </c>
      <c r="E40">
        <v>0</v>
      </c>
      <c r="F40">
        <v>0</v>
      </c>
      <c r="G40">
        <v>0</v>
      </c>
      <c r="H40">
        <v>280</v>
      </c>
      <c r="I40">
        <v>0</v>
      </c>
      <c r="J40">
        <v>0</v>
      </c>
      <c r="K40">
        <v>5</v>
      </c>
      <c r="L40">
        <v>0</v>
      </c>
      <c r="M40">
        <v>1</v>
      </c>
      <c r="N40">
        <v>0</v>
      </c>
      <c r="O40">
        <v>0</v>
      </c>
      <c r="P40" s="32">
        <v>0</v>
      </c>
      <c r="Q40" s="31">
        <v>1</v>
      </c>
      <c r="R40">
        <v>0</v>
      </c>
      <c r="S40">
        <v>0</v>
      </c>
      <c r="T40">
        <v>0</v>
      </c>
      <c r="U40">
        <v>0</v>
      </c>
      <c r="W40" s="34">
        <v>42</v>
      </c>
      <c r="X40" s="35">
        <v>2.0681013890813893</v>
      </c>
      <c r="Y40" s="36">
        <v>5</v>
      </c>
      <c r="Z40" s="36">
        <v>2</v>
      </c>
      <c r="AA40" s="37">
        <f t="shared" si="44"/>
        <v>2.5</v>
      </c>
      <c r="AC40" s="9">
        <f t="shared" si="45"/>
        <v>42</v>
      </c>
      <c r="AD40" s="32">
        <f t="shared" si="46"/>
        <v>7.5</v>
      </c>
      <c r="AE40" s="32">
        <f t="shared" si="47"/>
        <v>0</v>
      </c>
      <c r="AF40" s="32">
        <f t="shared" si="48"/>
        <v>0</v>
      </c>
      <c r="AG40" s="32">
        <f t="shared" si="49"/>
        <v>0</v>
      </c>
      <c r="AH40" s="32">
        <f t="shared" si="50"/>
        <v>0</v>
      </c>
      <c r="AI40" s="32">
        <f t="shared" si="51"/>
        <v>700</v>
      </c>
      <c r="AJ40" s="32">
        <f t="shared" si="52"/>
        <v>0</v>
      </c>
      <c r="AK40" s="32">
        <f t="shared" si="53"/>
        <v>0</v>
      </c>
      <c r="AL40" s="32">
        <f t="shared" si="54"/>
        <v>12.5</v>
      </c>
      <c r="AM40" s="32">
        <f t="shared" si="55"/>
        <v>0</v>
      </c>
      <c r="AN40" s="32">
        <f t="shared" si="56"/>
        <v>2.5</v>
      </c>
      <c r="AO40" s="32">
        <f t="shared" si="57"/>
        <v>0</v>
      </c>
      <c r="AP40" s="32">
        <f t="shared" si="58"/>
        <v>0</v>
      </c>
      <c r="AQ40" s="32">
        <f t="shared" si="59"/>
        <v>0</v>
      </c>
      <c r="AR40" s="32">
        <f t="shared" si="60"/>
        <v>2.5</v>
      </c>
      <c r="AS40" s="32">
        <f t="shared" si="61"/>
        <v>0</v>
      </c>
      <c r="AT40" s="32">
        <f t="shared" si="62"/>
        <v>0</v>
      </c>
      <c r="AU40" s="32">
        <f t="shared" si="63"/>
        <v>0</v>
      </c>
      <c r="AV40" s="32">
        <f t="shared" si="64"/>
        <v>0</v>
      </c>
      <c r="AY40" s="9">
        <f t="shared" si="43"/>
        <v>42</v>
      </c>
      <c r="AZ40">
        <f t="shared" si="65"/>
        <v>3.6265146571616369</v>
      </c>
      <c r="BA40">
        <f t="shared" si="66"/>
        <v>0</v>
      </c>
      <c r="BB40">
        <f t="shared" si="67"/>
        <v>0</v>
      </c>
      <c r="BC40">
        <f t="shared" si="68"/>
        <v>0</v>
      </c>
      <c r="BD40">
        <f t="shared" si="69"/>
        <v>0</v>
      </c>
      <c r="BE40" s="33">
        <f t="shared" si="70"/>
        <v>338.47470133508614</v>
      </c>
      <c r="BF40">
        <f t="shared" si="71"/>
        <v>0</v>
      </c>
      <c r="BG40">
        <f t="shared" si="72"/>
        <v>0</v>
      </c>
      <c r="BH40">
        <f t="shared" si="73"/>
        <v>6.0441910952693956</v>
      </c>
      <c r="BI40">
        <f t="shared" si="74"/>
        <v>0</v>
      </c>
      <c r="BJ40">
        <f t="shared" si="75"/>
        <v>1.2088382190538791</v>
      </c>
      <c r="BK40">
        <f t="shared" si="76"/>
        <v>0</v>
      </c>
      <c r="BL40">
        <f t="shared" si="77"/>
        <v>0</v>
      </c>
      <c r="BM40">
        <f t="shared" si="78"/>
        <v>0</v>
      </c>
      <c r="BN40" s="32">
        <f t="shared" si="79"/>
        <v>1.2088382190538791</v>
      </c>
      <c r="BO40">
        <f t="shared" si="80"/>
        <v>0</v>
      </c>
      <c r="BP40">
        <f t="shared" si="81"/>
        <v>0</v>
      </c>
      <c r="BQ40">
        <f t="shared" si="82"/>
        <v>0</v>
      </c>
      <c r="BR40">
        <f t="shared" si="83"/>
        <v>0</v>
      </c>
      <c r="CX40" s="9"/>
    </row>
    <row r="41" spans="1:102" ht="15.75" thickBot="1">
      <c r="B41" s="9">
        <v>43</v>
      </c>
      <c r="C41">
        <v>3</v>
      </c>
      <c r="D41">
        <v>0</v>
      </c>
      <c r="E41">
        <v>0</v>
      </c>
      <c r="F41">
        <v>0</v>
      </c>
      <c r="G41">
        <v>0</v>
      </c>
      <c r="H41">
        <v>174</v>
      </c>
      <c r="I41">
        <v>0</v>
      </c>
      <c r="J41">
        <v>0</v>
      </c>
      <c r="K41">
        <v>2</v>
      </c>
      <c r="L41">
        <v>0</v>
      </c>
      <c r="M41">
        <v>0</v>
      </c>
      <c r="N41">
        <v>0</v>
      </c>
      <c r="O41">
        <v>0</v>
      </c>
      <c r="P41" s="32">
        <v>1</v>
      </c>
      <c r="Q41" s="32">
        <v>0</v>
      </c>
      <c r="R41">
        <v>0</v>
      </c>
      <c r="S41">
        <v>0</v>
      </c>
      <c r="T41">
        <v>1</v>
      </c>
      <c r="U41">
        <v>3</v>
      </c>
      <c r="W41" s="41">
        <v>43</v>
      </c>
      <c r="X41" s="42">
        <v>2.0678482451682454</v>
      </c>
      <c r="Y41" s="43">
        <v>2</v>
      </c>
      <c r="Z41" s="43">
        <v>1</v>
      </c>
      <c r="AA41" s="37">
        <f t="shared" si="44"/>
        <v>2</v>
      </c>
      <c r="AC41" s="9">
        <f t="shared" si="45"/>
        <v>43</v>
      </c>
      <c r="AD41" s="32">
        <f t="shared" si="46"/>
        <v>6</v>
      </c>
      <c r="AE41" s="32">
        <f t="shared" si="47"/>
        <v>0</v>
      </c>
      <c r="AF41" s="32">
        <f t="shared" si="48"/>
        <v>0</v>
      </c>
      <c r="AG41" s="32">
        <f t="shared" si="49"/>
        <v>0</v>
      </c>
      <c r="AH41" s="32">
        <f t="shared" si="50"/>
        <v>0</v>
      </c>
      <c r="AI41" s="32">
        <f t="shared" si="51"/>
        <v>348</v>
      </c>
      <c r="AJ41" s="32">
        <f t="shared" si="52"/>
        <v>0</v>
      </c>
      <c r="AK41" s="32">
        <f t="shared" si="53"/>
        <v>0</v>
      </c>
      <c r="AL41" s="32">
        <f t="shared" si="54"/>
        <v>4</v>
      </c>
      <c r="AM41" s="32">
        <f t="shared" si="55"/>
        <v>0</v>
      </c>
      <c r="AN41" s="32">
        <f t="shared" si="56"/>
        <v>0</v>
      </c>
      <c r="AO41" s="32">
        <f t="shared" si="57"/>
        <v>0</v>
      </c>
      <c r="AP41" s="32">
        <f t="shared" si="58"/>
        <v>0</v>
      </c>
      <c r="AQ41" s="32">
        <f t="shared" si="59"/>
        <v>2</v>
      </c>
      <c r="AR41" s="32">
        <f t="shared" si="60"/>
        <v>0</v>
      </c>
      <c r="AS41" s="32">
        <f t="shared" si="61"/>
        <v>0</v>
      </c>
      <c r="AT41" s="32">
        <f t="shared" si="62"/>
        <v>0</v>
      </c>
      <c r="AU41" s="32">
        <f t="shared" si="63"/>
        <v>2</v>
      </c>
      <c r="AV41" s="32">
        <f t="shared" si="64"/>
        <v>6</v>
      </c>
      <c r="AY41" s="9">
        <f t="shared" si="43"/>
        <v>43</v>
      </c>
      <c r="AZ41">
        <f t="shared" si="65"/>
        <v>2.9015668891659043</v>
      </c>
      <c r="BA41">
        <f t="shared" si="66"/>
        <v>0</v>
      </c>
      <c r="BB41">
        <f t="shared" si="67"/>
        <v>0</v>
      </c>
      <c r="BC41">
        <f t="shared" si="68"/>
        <v>0</v>
      </c>
      <c r="BD41">
        <f t="shared" si="69"/>
        <v>0</v>
      </c>
      <c r="BE41" s="33">
        <f t="shared" si="70"/>
        <v>168.29087957162244</v>
      </c>
      <c r="BF41">
        <f t="shared" si="71"/>
        <v>0</v>
      </c>
      <c r="BG41">
        <f t="shared" si="72"/>
        <v>0</v>
      </c>
      <c r="BH41">
        <f t="shared" si="73"/>
        <v>1.9343779261106029</v>
      </c>
      <c r="BI41">
        <f t="shared" si="74"/>
        <v>0</v>
      </c>
      <c r="BJ41">
        <f t="shared" si="75"/>
        <v>0</v>
      </c>
      <c r="BK41">
        <f t="shared" si="76"/>
        <v>0</v>
      </c>
      <c r="BL41">
        <f t="shared" si="77"/>
        <v>0</v>
      </c>
      <c r="BM41">
        <f t="shared" si="78"/>
        <v>0.96718896305530144</v>
      </c>
      <c r="BN41" s="32">
        <f t="shared" si="79"/>
        <v>0</v>
      </c>
      <c r="BO41">
        <f t="shared" si="80"/>
        <v>0</v>
      </c>
      <c r="BP41">
        <f t="shared" si="81"/>
        <v>0</v>
      </c>
      <c r="BQ41">
        <f t="shared" si="82"/>
        <v>0.96718896305530144</v>
      </c>
      <c r="BR41">
        <f t="shared" si="83"/>
        <v>2.9015668891659043</v>
      </c>
      <c r="CX41" s="9"/>
    </row>
    <row r="42" spans="1:102">
      <c r="B42" s="9">
        <v>44</v>
      </c>
      <c r="C42">
        <v>26</v>
      </c>
      <c r="D42">
        <v>0</v>
      </c>
      <c r="E42">
        <v>0</v>
      </c>
      <c r="F42">
        <v>0</v>
      </c>
      <c r="G42">
        <v>0</v>
      </c>
      <c r="H42">
        <v>183</v>
      </c>
      <c r="I42">
        <v>0</v>
      </c>
      <c r="J42">
        <v>0</v>
      </c>
      <c r="K42">
        <v>19</v>
      </c>
      <c r="L42">
        <v>0</v>
      </c>
      <c r="M42">
        <v>1</v>
      </c>
      <c r="N42">
        <v>0</v>
      </c>
      <c r="O42">
        <v>0</v>
      </c>
      <c r="P42" s="32">
        <v>1</v>
      </c>
      <c r="Q42" s="32">
        <v>1</v>
      </c>
      <c r="R42">
        <v>0</v>
      </c>
      <c r="S42">
        <v>0</v>
      </c>
      <c r="T42">
        <v>0</v>
      </c>
      <c r="U42">
        <v>0</v>
      </c>
      <c r="W42" s="34">
        <v>44</v>
      </c>
      <c r="X42" s="35">
        <v>2.9352036729036737</v>
      </c>
      <c r="Y42" s="36">
        <v>20</v>
      </c>
      <c r="Z42" s="36">
        <v>2.5</v>
      </c>
      <c r="AA42" s="37">
        <f t="shared" si="44"/>
        <v>8</v>
      </c>
      <c r="AC42" s="9">
        <f t="shared" si="45"/>
        <v>44</v>
      </c>
      <c r="AD42" s="32">
        <f t="shared" si="46"/>
        <v>208</v>
      </c>
      <c r="AE42" s="32">
        <f t="shared" si="47"/>
        <v>0</v>
      </c>
      <c r="AF42" s="32">
        <f t="shared" si="48"/>
        <v>0</v>
      </c>
      <c r="AG42" s="32">
        <f t="shared" si="49"/>
        <v>0</v>
      </c>
      <c r="AH42" s="32">
        <f t="shared" si="50"/>
        <v>0</v>
      </c>
      <c r="AI42" s="32">
        <f t="shared" si="51"/>
        <v>1464</v>
      </c>
      <c r="AJ42" s="32">
        <f t="shared" si="52"/>
        <v>0</v>
      </c>
      <c r="AK42" s="32">
        <f t="shared" si="53"/>
        <v>0</v>
      </c>
      <c r="AL42" s="32">
        <f t="shared" si="54"/>
        <v>152</v>
      </c>
      <c r="AM42" s="32">
        <f t="shared" si="55"/>
        <v>0</v>
      </c>
      <c r="AN42" s="32">
        <f t="shared" si="56"/>
        <v>8</v>
      </c>
      <c r="AO42" s="32">
        <f t="shared" si="57"/>
        <v>0</v>
      </c>
      <c r="AP42" s="32">
        <f t="shared" si="58"/>
        <v>0</v>
      </c>
      <c r="AQ42" s="32">
        <f t="shared" si="59"/>
        <v>8</v>
      </c>
      <c r="AR42" s="32">
        <f t="shared" si="60"/>
        <v>8</v>
      </c>
      <c r="AS42" s="32">
        <f t="shared" si="61"/>
        <v>0</v>
      </c>
      <c r="AT42" s="32">
        <f t="shared" si="62"/>
        <v>0</v>
      </c>
      <c r="AU42" s="32">
        <f t="shared" si="63"/>
        <v>0</v>
      </c>
      <c r="AV42" s="32">
        <f t="shared" si="64"/>
        <v>0</v>
      </c>
      <c r="AY42" s="9">
        <f t="shared" si="43"/>
        <v>44</v>
      </c>
      <c r="AZ42">
        <f t="shared" si="65"/>
        <v>70.863906965009463</v>
      </c>
      <c r="BA42">
        <f t="shared" si="66"/>
        <v>0</v>
      </c>
      <c r="BB42">
        <f t="shared" si="67"/>
        <v>0</v>
      </c>
      <c r="BC42">
        <f t="shared" si="68"/>
        <v>0</v>
      </c>
      <c r="BD42">
        <f t="shared" si="69"/>
        <v>0</v>
      </c>
      <c r="BE42" s="33">
        <f t="shared" si="70"/>
        <v>498.77288363833583</v>
      </c>
      <c r="BF42">
        <f t="shared" si="71"/>
        <v>0</v>
      </c>
      <c r="BG42">
        <f t="shared" si="72"/>
        <v>0</v>
      </c>
      <c r="BH42">
        <f t="shared" si="73"/>
        <v>51.785162782122299</v>
      </c>
      <c r="BI42">
        <f t="shared" si="74"/>
        <v>0</v>
      </c>
      <c r="BJ42">
        <f t="shared" si="75"/>
        <v>2.7255348832695949</v>
      </c>
      <c r="BK42">
        <f t="shared" si="76"/>
        <v>0</v>
      </c>
      <c r="BL42">
        <f t="shared" si="77"/>
        <v>0</v>
      </c>
      <c r="BM42">
        <f t="shared" si="78"/>
        <v>2.7255348832695949</v>
      </c>
      <c r="BN42" s="32">
        <f t="shared" si="79"/>
        <v>2.7255348832695949</v>
      </c>
      <c r="BO42">
        <f t="shared" si="80"/>
        <v>0</v>
      </c>
      <c r="BP42">
        <f t="shared" si="81"/>
        <v>0</v>
      </c>
      <c r="BQ42">
        <f t="shared" si="82"/>
        <v>0</v>
      </c>
      <c r="BR42">
        <f t="shared" si="83"/>
        <v>0</v>
      </c>
      <c r="CX42" s="9"/>
    </row>
    <row r="43" spans="1:102">
      <c r="B43" s="9">
        <v>45</v>
      </c>
      <c r="C43">
        <v>5</v>
      </c>
      <c r="D43">
        <v>0</v>
      </c>
      <c r="E43">
        <v>0</v>
      </c>
      <c r="F43">
        <v>0</v>
      </c>
      <c r="G43">
        <v>0</v>
      </c>
      <c r="H43">
        <v>173</v>
      </c>
      <c r="I43">
        <v>0</v>
      </c>
      <c r="J43">
        <v>0</v>
      </c>
      <c r="K43">
        <v>20</v>
      </c>
      <c r="L43">
        <v>0</v>
      </c>
      <c r="M43">
        <v>3</v>
      </c>
      <c r="N43">
        <v>0</v>
      </c>
      <c r="O43">
        <v>0</v>
      </c>
      <c r="P43" s="32">
        <v>0</v>
      </c>
      <c r="Q43" s="32">
        <v>0</v>
      </c>
      <c r="R43">
        <v>0</v>
      </c>
      <c r="S43">
        <v>0</v>
      </c>
      <c r="T43">
        <v>0</v>
      </c>
      <c r="U43">
        <v>1</v>
      </c>
      <c r="W43" s="34">
        <v>45</v>
      </c>
      <c r="X43" s="35">
        <v>2.3773588696388703</v>
      </c>
      <c r="Y43" s="36">
        <v>10</v>
      </c>
      <c r="Z43" s="36">
        <v>2.5</v>
      </c>
      <c r="AA43" s="37">
        <f t="shared" si="44"/>
        <v>4</v>
      </c>
      <c r="AC43" s="9">
        <f t="shared" si="45"/>
        <v>45</v>
      </c>
      <c r="AD43" s="32">
        <f t="shared" si="46"/>
        <v>20</v>
      </c>
      <c r="AE43" s="32">
        <f t="shared" si="47"/>
        <v>0</v>
      </c>
      <c r="AF43" s="32">
        <f t="shared" si="48"/>
        <v>0</v>
      </c>
      <c r="AG43" s="32">
        <f t="shared" si="49"/>
        <v>0</v>
      </c>
      <c r="AH43" s="32">
        <f t="shared" si="50"/>
        <v>0</v>
      </c>
      <c r="AI43" s="32">
        <f t="shared" si="51"/>
        <v>692</v>
      </c>
      <c r="AJ43" s="32">
        <f t="shared" si="52"/>
        <v>0</v>
      </c>
      <c r="AK43" s="32">
        <f t="shared" si="53"/>
        <v>0</v>
      </c>
      <c r="AL43" s="32">
        <f t="shared" si="54"/>
        <v>80</v>
      </c>
      <c r="AM43" s="32">
        <f t="shared" si="55"/>
        <v>0</v>
      </c>
      <c r="AN43" s="32">
        <f t="shared" si="56"/>
        <v>12</v>
      </c>
      <c r="AO43" s="32">
        <f t="shared" si="57"/>
        <v>0</v>
      </c>
      <c r="AP43" s="32">
        <f t="shared" si="58"/>
        <v>0</v>
      </c>
      <c r="AQ43" s="32">
        <f t="shared" si="59"/>
        <v>0</v>
      </c>
      <c r="AR43" s="32">
        <f t="shared" si="60"/>
        <v>0</v>
      </c>
      <c r="AS43" s="32">
        <f t="shared" si="61"/>
        <v>0</v>
      </c>
      <c r="AT43" s="32">
        <f t="shared" si="62"/>
        <v>0</v>
      </c>
      <c r="AU43" s="32">
        <f t="shared" si="63"/>
        <v>0</v>
      </c>
      <c r="AV43" s="32">
        <f t="shared" si="64"/>
        <v>4</v>
      </c>
      <c r="AY43" s="9">
        <f t="shared" si="43"/>
        <v>45</v>
      </c>
      <c r="AZ43">
        <f t="shared" si="65"/>
        <v>8.4126970712831728</v>
      </c>
      <c r="BA43">
        <f t="shared" si="66"/>
        <v>0</v>
      </c>
      <c r="BB43">
        <f t="shared" si="67"/>
        <v>0</v>
      </c>
      <c r="BC43">
        <f t="shared" si="68"/>
        <v>0</v>
      </c>
      <c r="BD43">
        <f t="shared" si="69"/>
        <v>0</v>
      </c>
      <c r="BE43" s="33">
        <f t="shared" si="70"/>
        <v>291.0793186663978</v>
      </c>
      <c r="BF43">
        <f t="shared" si="71"/>
        <v>0</v>
      </c>
      <c r="BG43">
        <f t="shared" si="72"/>
        <v>0</v>
      </c>
      <c r="BH43">
        <f t="shared" si="73"/>
        <v>33.650788285132691</v>
      </c>
      <c r="BI43">
        <f t="shared" si="74"/>
        <v>0</v>
      </c>
      <c r="BJ43">
        <f t="shared" si="75"/>
        <v>5.0476182427699037</v>
      </c>
      <c r="BK43">
        <f t="shared" si="76"/>
        <v>0</v>
      </c>
      <c r="BL43">
        <f t="shared" si="77"/>
        <v>0</v>
      </c>
      <c r="BM43">
        <f t="shared" si="78"/>
        <v>0</v>
      </c>
      <c r="BN43" s="32">
        <f t="shared" si="79"/>
        <v>0</v>
      </c>
      <c r="BO43">
        <f t="shared" si="80"/>
        <v>0</v>
      </c>
      <c r="BP43">
        <f t="shared" si="81"/>
        <v>0</v>
      </c>
      <c r="BQ43">
        <f t="shared" si="82"/>
        <v>0</v>
      </c>
      <c r="BR43">
        <f t="shared" si="83"/>
        <v>1.6825394142566348</v>
      </c>
      <c r="CX43" s="9"/>
    </row>
    <row r="44" spans="1:102">
      <c r="A44">
        <v>47</v>
      </c>
      <c r="B44" s="9">
        <v>47</v>
      </c>
      <c r="C44">
        <v>0</v>
      </c>
      <c r="D44">
        <v>0</v>
      </c>
      <c r="E44">
        <v>0</v>
      </c>
      <c r="F44">
        <v>0</v>
      </c>
      <c r="G44">
        <v>0</v>
      </c>
      <c r="H44">
        <v>380</v>
      </c>
      <c r="I44">
        <v>0</v>
      </c>
      <c r="J44">
        <v>0</v>
      </c>
      <c r="K44" s="30">
        <v>27</v>
      </c>
      <c r="L44">
        <v>0</v>
      </c>
      <c r="M44">
        <v>0</v>
      </c>
      <c r="N44">
        <v>0</v>
      </c>
      <c r="O44">
        <v>0</v>
      </c>
      <c r="P44" s="32">
        <v>2</v>
      </c>
      <c r="Q44" s="32">
        <v>0</v>
      </c>
      <c r="R44">
        <v>0</v>
      </c>
      <c r="S44">
        <v>0</v>
      </c>
      <c r="T44" s="30">
        <v>3</v>
      </c>
      <c r="U44">
        <v>0</v>
      </c>
      <c r="W44" s="34">
        <v>47</v>
      </c>
      <c r="X44" s="35">
        <v>1.8483724724724728</v>
      </c>
      <c r="Y44" s="36">
        <v>3</v>
      </c>
      <c r="Z44" s="36">
        <v>1.5</v>
      </c>
      <c r="AA44" s="37">
        <f t="shared" si="44"/>
        <v>2</v>
      </c>
      <c r="AC44" s="9">
        <f t="shared" si="45"/>
        <v>47</v>
      </c>
      <c r="AD44" s="32">
        <f t="shared" si="46"/>
        <v>0</v>
      </c>
      <c r="AE44" s="32">
        <f t="shared" si="47"/>
        <v>0</v>
      </c>
      <c r="AF44" s="32">
        <f t="shared" si="48"/>
        <v>0</v>
      </c>
      <c r="AG44" s="32">
        <f t="shared" si="49"/>
        <v>0</v>
      </c>
      <c r="AH44" s="32">
        <f t="shared" si="50"/>
        <v>0</v>
      </c>
      <c r="AI44" s="32">
        <f t="shared" si="51"/>
        <v>760</v>
      </c>
      <c r="AJ44" s="32">
        <f t="shared" si="52"/>
        <v>0</v>
      </c>
      <c r="AK44" s="32">
        <f t="shared" si="53"/>
        <v>0</v>
      </c>
      <c r="AL44" s="32">
        <f t="shared" si="54"/>
        <v>54</v>
      </c>
      <c r="AM44" s="32">
        <f t="shared" si="55"/>
        <v>0</v>
      </c>
      <c r="AN44" s="32">
        <f t="shared" si="56"/>
        <v>0</v>
      </c>
      <c r="AO44" s="32">
        <f t="shared" si="57"/>
        <v>0</v>
      </c>
      <c r="AP44" s="32">
        <f t="shared" si="58"/>
        <v>0</v>
      </c>
      <c r="AQ44" s="32">
        <f t="shared" si="59"/>
        <v>4</v>
      </c>
      <c r="AR44" s="32">
        <f t="shared" si="60"/>
        <v>0</v>
      </c>
      <c r="AS44" s="32">
        <f t="shared" si="61"/>
        <v>0</v>
      </c>
      <c r="AT44" s="32">
        <f t="shared" si="62"/>
        <v>0</v>
      </c>
      <c r="AU44" s="32">
        <f t="shared" si="63"/>
        <v>6</v>
      </c>
      <c r="AV44" s="32">
        <f t="shared" si="64"/>
        <v>0</v>
      </c>
      <c r="AY44" s="9">
        <f t="shared" si="43"/>
        <v>47</v>
      </c>
      <c r="AZ44">
        <f t="shared" si="65"/>
        <v>0</v>
      </c>
      <c r="BA44">
        <f t="shared" si="66"/>
        <v>0</v>
      </c>
      <c r="BB44">
        <f t="shared" si="67"/>
        <v>0</v>
      </c>
      <c r="BC44">
        <f t="shared" si="68"/>
        <v>0</v>
      </c>
      <c r="BD44">
        <f t="shared" si="69"/>
        <v>0</v>
      </c>
      <c r="BE44" s="33">
        <f t="shared" si="70"/>
        <v>411.17253763435843</v>
      </c>
      <c r="BF44">
        <f t="shared" si="71"/>
        <v>0</v>
      </c>
      <c r="BG44">
        <f t="shared" si="72"/>
        <v>0</v>
      </c>
      <c r="BH44">
        <f t="shared" si="73"/>
        <v>29.214890831914943</v>
      </c>
      <c r="BI44">
        <f t="shared" si="74"/>
        <v>0</v>
      </c>
      <c r="BJ44">
        <f t="shared" si="75"/>
        <v>0</v>
      </c>
      <c r="BK44">
        <f t="shared" si="76"/>
        <v>0</v>
      </c>
      <c r="BL44">
        <f t="shared" si="77"/>
        <v>0</v>
      </c>
      <c r="BM44">
        <f t="shared" si="78"/>
        <v>2.1640659875492552</v>
      </c>
      <c r="BN44" s="32">
        <f t="shared" si="79"/>
        <v>0</v>
      </c>
      <c r="BO44">
        <f t="shared" si="80"/>
        <v>0</v>
      </c>
      <c r="BP44">
        <f t="shared" si="81"/>
        <v>0</v>
      </c>
      <c r="BQ44">
        <f t="shared" si="82"/>
        <v>3.2460989813238825</v>
      </c>
      <c r="BR44">
        <f t="shared" si="83"/>
        <v>0</v>
      </c>
      <c r="CX44" s="9"/>
    </row>
    <row r="45" spans="1:102">
      <c r="B45" s="9">
        <v>48</v>
      </c>
      <c r="C45">
        <v>0</v>
      </c>
      <c r="D45">
        <v>0</v>
      </c>
      <c r="E45">
        <v>0</v>
      </c>
      <c r="F45">
        <v>0</v>
      </c>
      <c r="G45">
        <v>0</v>
      </c>
      <c r="H45">
        <v>155</v>
      </c>
      <c r="I45">
        <v>0</v>
      </c>
      <c r="J45">
        <v>0</v>
      </c>
      <c r="K45">
        <v>22</v>
      </c>
      <c r="L45">
        <v>2</v>
      </c>
      <c r="M45">
        <v>0</v>
      </c>
      <c r="N45">
        <v>0</v>
      </c>
      <c r="O45">
        <v>0</v>
      </c>
      <c r="P45" s="31">
        <v>3</v>
      </c>
      <c r="Q45" s="32">
        <v>2</v>
      </c>
      <c r="R45">
        <v>0</v>
      </c>
      <c r="S45">
        <v>0</v>
      </c>
      <c r="T45">
        <v>0</v>
      </c>
      <c r="U45">
        <v>0</v>
      </c>
      <c r="W45" s="34">
        <v>48</v>
      </c>
      <c r="X45" s="35">
        <v>1.9340194964194968</v>
      </c>
      <c r="Y45" s="36">
        <v>7</v>
      </c>
      <c r="Z45" s="36">
        <v>2</v>
      </c>
      <c r="AA45" s="37">
        <f t="shared" si="44"/>
        <v>3.5</v>
      </c>
      <c r="AC45" s="9">
        <f t="shared" si="45"/>
        <v>48</v>
      </c>
      <c r="AD45" s="32">
        <f t="shared" si="46"/>
        <v>0</v>
      </c>
      <c r="AE45" s="32">
        <f t="shared" si="47"/>
        <v>0</v>
      </c>
      <c r="AF45" s="32">
        <f t="shared" si="48"/>
        <v>0</v>
      </c>
      <c r="AG45" s="32">
        <f t="shared" si="49"/>
        <v>0</v>
      </c>
      <c r="AH45" s="32">
        <f t="shared" si="50"/>
        <v>0</v>
      </c>
      <c r="AI45" s="32">
        <f t="shared" si="51"/>
        <v>542.5</v>
      </c>
      <c r="AJ45" s="32">
        <f t="shared" si="52"/>
        <v>0</v>
      </c>
      <c r="AK45" s="32">
        <f t="shared" si="53"/>
        <v>0</v>
      </c>
      <c r="AL45" s="32">
        <f t="shared" si="54"/>
        <v>77</v>
      </c>
      <c r="AM45" s="32">
        <f t="shared" si="55"/>
        <v>7</v>
      </c>
      <c r="AN45" s="32">
        <f t="shared" si="56"/>
        <v>0</v>
      </c>
      <c r="AO45" s="32">
        <f t="shared" si="57"/>
        <v>0</v>
      </c>
      <c r="AP45" s="32">
        <f t="shared" si="58"/>
        <v>0</v>
      </c>
      <c r="AQ45" s="32">
        <f t="shared" si="59"/>
        <v>10.5</v>
      </c>
      <c r="AR45" s="32">
        <f t="shared" si="60"/>
        <v>7</v>
      </c>
      <c r="AS45" s="32">
        <f t="shared" si="61"/>
        <v>0</v>
      </c>
      <c r="AT45" s="32">
        <f t="shared" si="62"/>
        <v>0</v>
      </c>
      <c r="AU45" s="32">
        <f t="shared" si="63"/>
        <v>0</v>
      </c>
      <c r="AV45" s="32">
        <f t="shared" si="64"/>
        <v>0</v>
      </c>
      <c r="AY45" s="9">
        <f t="shared" si="43"/>
        <v>48</v>
      </c>
      <c r="AZ45">
        <f t="shared" si="65"/>
        <v>0</v>
      </c>
      <c r="BA45">
        <f t="shared" si="66"/>
        <v>0</v>
      </c>
      <c r="BB45">
        <f t="shared" si="67"/>
        <v>0</v>
      </c>
      <c r="BC45">
        <f t="shared" si="68"/>
        <v>0</v>
      </c>
      <c r="BD45">
        <f t="shared" si="69"/>
        <v>0</v>
      </c>
      <c r="BE45" s="33">
        <f t="shared" si="70"/>
        <v>280.50389409431762</v>
      </c>
      <c r="BF45">
        <f t="shared" si="71"/>
        <v>0</v>
      </c>
      <c r="BG45">
        <f t="shared" si="72"/>
        <v>0</v>
      </c>
      <c r="BH45">
        <f t="shared" si="73"/>
        <v>39.81345593596766</v>
      </c>
      <c r="BI45">
        <f t="shared" si="74"/>
        <v>3.6194050850879691</v>
      </c>
      <c r="BJ45">
        <f t="shared" si="75"/>
        <v>0</v>
      </c>
      <c r="BK45">
        <f t="shared" si="76"/>
        <v>0</v>
      </c>
      <c r="BL45">
        <f t="shared" si="77"/>
        <v>0</v>
      </c>
      <c r="BM45">
        <f t="shared" si="78"/>
        <v>5.4291076276319536</v>
      </c>
      <c r="BN45" s="32">
        <f t="shared" si="79"/>
        <v>3.6194050850879691</v>
      </c>
      <c r="BO45">
        <f t="shared" si="80"/>
        <v>0</v>
      </c>
      <c r="BP45">
        <f t="shared" si="81"/>
        <v>0</v>
      </c>
      <c r="BQ45">
        <f t="shared" si="82"/>
        <v>0</v>
      </c>
      <c r="BR45">
        <f t="shared" si="83"/>
        <v>0</v>
      </c>
      <c r="CX45" s="9"/>
    </row>
    <row r="46" spans="1:102">
      <c r="B46" s="9">
        <v>49</v>
      </c>
      <c r="C46">
        <v>0</v>
      </c>
      <c r="D46">
        <v>1</v>
      </c>
      <c r="E46">
        <v>0</v>
      </c>
      <c r="F46">
        <v>0</v>
      </c>
      <c r="G46">
        <v>0</v>
      </c>
      <c r="H46">
        <v>110</v>
      </c>
      <c r="I46">
        <v>0</v>
      </c>
      <c r="J46">
        <v>0</v>
      </c>
      <c r="K46" s="30">
        <v>7</v>
      </c>
      <c r="L46">
        <v>1</v>
      </c>
      <c r="M46">
        <v>0</v>
      </c>
      <c r="N46">
        <v>0</v>
      </c>
      <c r="O46">
        <v>0</v>
      </c>
      <c r="P46" s="31">
        <v>12</v>
      </c>
      <c r="Q46" s="32">
        <v>0</v>
      </c>
      <c r="R46">
        <v>0</v>
      </c>
      <c r="S46">
        <v>0</v>
      </c>
      <c r="T46">
        <v>5</v>
      </c>
      <c r="U46">
        <v>0</v>
      </c>
      <c r="W46" s="34">
        <v>49</v>
      </c>
      <c r="X46" s="35">
        <v>2.047259206899207</v>
      </c>
      <c r="Y46" s="36">
        <v>8</v>
      </c>
      <c r="Z46" s="36">
        <v>1</v>
      </c>
      <c r="AA46" s="37">
        <f t="shared" si="44"/>
        <v>8</v>
      </c>
      <c r="AC46" s="9">
        <f t="shared" si="45"/>
        <v>49</v>
      </c>
      <c r="AD46" s="32">
        <f t="shared" si="46"/>
        <v>0</v>
      </c>
      <c r="AE46" s="32">
        <f t="shared" si="47"/>
        <v>8</v>
      </c>
      <c r="AF46" s="32">
        <f t="shared" si="48"/>
        <v>0</v>
      </c>
      <c r="AG46" s="32">
        <f t="shared" si="49"/>
        <v>0</v>
      </c>
      <c r="AH46" s="32">
        <f t="shared" si="50"/>
        <v>0</v>
      </c>
      <c r="AI46" s="32">
        <f t="shared" si="51"/>
        <v>880</v>
      </c>
      <c r="AJ46" s="32">
        <f t="shared" si="52"/>
        <v>0</v>
      </c>
      <c r="AK46" s="32">
        <f t="shared" si="53"/>
        <v>0</v>
      </c>
      <c r="AL46" s="32">
        <f t="shared" si="54"/>
        <v>56</v>
      </c>
      <c r="AM46" s="32">
        <f t="shared" si="55"/>
        <v>8</v>
      </c>
      <c r="AN46" s="32">
        <f t="shared" si="56"/>
        <v>0</v>
      </c>
      <c r="AO46" s="32">
        <f t="shared" si="57"/>
        <v>0</v>
      </c>
      <c r="AP46" s="32">
        <f t="shared" si="58"/>
        <v>0</v>
      </c>
      <c r="AQ46" s="32">
        <f t="shared" si="59"/>
        <v>96</v>
      </c>
      <c r="AR46" s="32">
        <f t="shared" si="60"/>
        <v>0</v>
      </c>
      <c r="AS46" s="32">
        <f t="shared" si="61"/>
        <v>0</v>
      </c>
      <c r="AT46" s="32">
        <f t="shared" si="62"/>
        <v>0</v>
      </c>
      <c r="AU46" s="32">
        <f t="shared" si="63"/>
        <v>40</v>
      </c>
      <c r="AV46" s="32">
        <f t="shared" si="64"/>
        <v>0</v>
      </c>
      <c r="AY46" s="9">
        <f t="shared" si="43"/>
        <v>49</v>
      </c>
      <c r="AZ46">
        <f t="shared" si="65"/>
        <v>0</v>
      </c>
      <c r="BA46">
        <f t="shared" si="66"/>
        <v>3.9076634619789328</v>
      </c>
      <c r="BB46">
        <f t="shared" si="67"/>
        <v>0</v>
      </c>
      <c r="BC46">
        <f t="shared" si="68"/>
        <v>0</v>
      </c>
      <c r="BD46">
        <f t="shared" si="69"/>
        <v>0</v>
      </c>
      <c r="BE46" s="33">
        <f t="shared" si="70"/>
        <v>429.84298081768264</v>
      </c>
      <c r="BF46">
        <f t="shared" si="71"/>
        <v>0</v>
      </c>
      <c r="BG46">
        <f t="shared" si="72"/>
        <v>0</v>
      </c>
      <c r="BH46">
        <f t="shared" si="73"/>
        <v>27.353644233852531</v>
      </c>
      <c r="BI46">
        <f t="shared" si="74"/>
        <v>3.9076634619789328</v>
      </c>
      <c r="BJ46">
        <f t="shared" si="75"/>
        <v>0</v>
      </c>
      <c r="BK46">
        <f t="shared" si="76"/>
        <v>0</v>
      </c>
      <c r="BL46">
        <f t="shared" si="77"/>
        <v>0</v>
      </c>
      <c r="BM46">
        <f t="shared" si="78"/>
        <v>46.891961543747193</v>
      </c>
      <c r="BN46" s="32">
        <f t="shared" si="79"/>
        <v>0</v>
      </c>
      <c r="BO46">
        <f t="shared" si="80"/>
        <v>0</v>
      </c>
      <c r="BP46">
        <f t="shared" si="81"/>
        <v>0</v>
      </c>
      <c r="BQ46">
        <f t="shared" si="82"/>
        <v>19.538317309894666</v>
      </c>
      <c r="BR46">
        <f t="shared" si="83"/>
        <v>0</v>
      </c>
      <c r="CX46" s="9"/>
    </row>
    <row r="47" spans="1:102">
      <c r="A47">
        <v>50</v>
      </c>
      <c r="B47" s="9">
        <v>50</v>
      </c>
      <c r="C47">
        <v>0</v>
      </c>
      <c r="D47">
        <v>0</v>
      </c>
      <c r="E47">
        <v>0</v>
      </c>
      <c r="F47">
        <v>14</v>
      </c>
      <c r="G47">
        <v>0</v>
      </c>
      <c r="H47">
        <v>174</v>
      </c>
      <c r="I47">
        <v>0</v>
      </c>
      <c r="J47">
        <v>0</v>
      </c>
      <c r="K47" s="30">
        <v>7</v>
      </c>
      <c r="L47">
        <v>0</v>
      </c>
      <c r="M47">
        <v>0</v>
      </c>
      <c r="N47">
        <v>0</v>
      </c>
      <c r="O47">
        <v>0</v>
      </c>
      <c r="P47" s="31">
        <v>42</v>
      </c>
      <c r="Q47" s="32">
        <v>1</v>
      </c>
      <c r="R47">
        <v>0</v>
      </c>
      <c r="S47">
        <v>0</v>
      </c>
      <c r="T47" s="30">
        <v>7</v>
      </c>
      <c r="U47">
        <v>0</v>
      </c>
      <c r="W47" s="34">
        <v>50</v>
      </c>
      <c r="X47" s="35">
        <v>1.8842345268345271</v>
      </c>
      <c r="Y47" s="36">
        <v>6</v>
      </c>
      <c r="Z47" s="36">
        <v>1</v>
      </c>
      <c r="AA47" s="37">
        <f t="shared" si="44"/>
        <v>6</v>
      </c>
      <c r="AC47" s="9">
        <f t="shared" si="45"/>
        <v>50</v>
      </c>
      <c r="AD47" s="32">
        <f t="shared" si="46"/>
        <v>0</v>
      </c>
      <c r="AE47" s="32">
        <f t="shared" si="47"/>
        <v>0</v>
      </c>
      <c r="AF47" s="32">
        <f t="shared" si="48"/>
        <v>0</v>
      </c>
      <c r="AG47" s="32">
        <f t="shared" si="49"/>
        <v>84</v>
      </c>
      <c r="AH47" s="32">
        <f t="shared" si="50"/>
        <v>0</v>
      </c>
      <c r="AI47" s="32">
        <f t="shared" si="51"/>
        <v>1044</v>
      </c>
      <c r="AJ47" s="32">
        <f t="shared" si="52"/>
        <v>0</v>
      </c>
      <c r="AK47" s="32">
        <f t="shared" si="53"/>
        <v>0</v>
      </c>
      <c r="AL47" s="32">
        <f t="shared" si="54"/>
        <v>42</v>
      </c>
      <c r="AM47" s="32">
        <f t="shared" si="55"/>
        <v>0</v>
      </c>
      <c r="AN47" s="32">
        <f t="shared" si="56"/>
        <v>0</v>
      </c>
      <c r="AO47" s="32">
        <f t="shared" si="57"/>
        <v>0</v>
      </c>
      <c r="AP47" s="32">
        <f t="shared" si="58"/>
        <v>0</v>
      </c>
      <c r="AQ47" s="32">
        <f t="shared" si="59"/>
        <v>252</v>
      </c>
      <c r="AR47" s="32">
        <f t="shared" si="60"/>
        <v>6</v>
      </c>
      <c r="AS47" s="32">
        <f t="shared" si="61"/>
        <v>0</v>
      </c>
      <c r="AT47" s="32">
        <f t="shared" si="62"/>
        <v>0</v>
      </c>
      <c r="AU47" s="32">
        <f t="shared" si="63"/>
        <v>42</v>
      </c>
      <c r="AV47" s="32">
        <f t="shared" si="64"/>
        <v>0</v>
      </c>
      <c r="AY47" s="9">
        <f t="shared" si="43"/>
        <v>50</v>
      </c>
      <c r="AZ47">
        <f t="shared" si="65"/>
        <v>0</v>
      </c>
      <c r="BA47">
        <f t="shared" si="66"/>
        <v>0</v>
      </c>
      <c r="BB47">
        <f t="shared" si="67"/>
        <v>0</v>
      </c>
      <c r="BC47">
        <f t="shared" si="68"/>
        <v>44.580437734106361</v>
      </c>
      <c r="BD47">
        <f t="shared" si="69"/>
        <v>0</v>
      </c>
      <c r="BE47" s="33">
        <f t="shared" si="70"/>
        <v>554.07115469532198</v>
      </c>
      <c r="BF47">
        <f t="shared" si="71"/>
        <v>0</v>
      </c>
      <c r="BG47">
        <f t="shared" si="72"/>
        <v>0</v>
      </c>
      <c r="BH47">
        <f t="shared" si="73"/>
        <v>22.290218867053181</v>
      </c>
      <c r="BI47">
        <f t="shared" si="74"/>
        <v>0</v>
      </c>
      <c r="BJ47">
        <f t="shared" si="75"/>
        <v>0</v>
      </c>
      <c r="BK47">
        <f t="shared" si="76"/>
        <v>0</v>
      </c>
      <c r="BL47">
        <f t="shared" si="77"/>
        <v>0</v>
      </c>
      <c r="BM47">
        <f t="shared" si="78"/>
        <v>133.74131320231908</v>
      </c>
      <c r="BN47" s="32">
        <f t="shared" si="79"/>
        <v>3.1843169810075973</v>
      </c>
      <c r="BO47">
        <f t="shared" si="80"/>
        <v>0</v>
      </c>
      <c r="BP47">
        <f t="shared" si="81"/>
        <v>0</v>
      </c>
      <c r="BQ47">
        <f t="shared" si="82"/>
        <v>22.290218867053181</v>
      </c>
      <c r="BR47">
        <f t="shared" si="83"/>
        <v>0</v>
      </c>
      <c r="CX47" s="9"/>
    </row>
    <row r="48" spans="1:102">
      <c r="A48">
        <v>51</v>
      </c>
      <c r="B48" s="9">
        <v>51</v>
      </c>
      <c r="C48">
        <v>1</v>
      </c>
      <c r="D48">
        <v>0</v>
      </c>
      <c r="E48">
        <v>0</v>
      </c>
      <c r="F48">
        <v>4</v>
      </c>
      <c r="G48">
        <v>0</v>
      </c>
      <c r="H48">
        <v>13</v>
      </c>
      <c r="I48">
        <v>0</v>
      </c>
      <c r="J48">
        <v>0</v>
      </c>
      <c r="K48" s="30">
        <v>2</v>
      </c>
      <c r="L48">
        <v>0</v>
      </c>
      <c r="M48">
        <v>0</v>
      </c>
      <c r="N48">
        <v>0</v>
      </c>
      <c r="O48">
        <v>0</v>
      </c>
      <c r="P48" s="31">
        <v>61</v>
      </c>
      <c r="Q48" s="31">
        <v>2</v>
      </c>
      <c r="R48">
        <v>0</v>
      </c>
      <c r="S48">
        <v>0</v>
      </c>
      <c r="T48">
        <v>4</v>
      </c>
      <c r="U48">
        <v>0</v>
      </c>
      <c r="W48" s="34">
        <v>51</v>
      </c>
      <c r="X48" s="35">
        <v>2.3337337352737357</v>
      </c>
      <c r="Y48" s="36">
        <v>5</v>
      </c>
      <c r="Z48" s="36">
        <v>2</v>
      </c>
      <c r="AA48" s="37">
        <f t="shared" si="44"/>
        <v>2.5</v>
      </c>
      <c r="AC48" s="9">
        <f t="shared" si="45"/>
        <v>51</v>
      </c>
      <c r="AD48" s="32">
        <f t="shared" si="46"/>
        <v>2.5</v>
      </c>
      <c r="AE48" s="32">
        <f t="shared" si="47"/>
        <v>0</v>
      </c>
      <c r="AF48" s="32">
        <f t="shared" si="48"/>
        <v>0</v>
      </c>
      <c r="AG48" s="32">
        <f t="shared" si="49"/>
        <v>10</v>
      </c>
      <c r="AH48" s="32">
        <f t="shared" si="50"/>
        <v>0</v>
      </c>
      <c r="AI48" s="32">
        <f t="shared" si="51"/>
        <v>32.5</v>
      </c>
      <c r="AJ48" s="32">
        <f t="shared" si="52"/>
        <v>0</v>
      </c>
      <c r="AK48" s="32">
        <f t="shared" si="53"/>
        <v>0</v>
      </c>
      <c r="AL48" s="32">
        <f t="shared" si="54"/>
        <v>5</v>
      </c>
      <c r="AM48" s="32">
        <f t="shared" si="55"/>
        <v>0</v>
      </c>
      <c r="AN48" s="32">
        <f t="shared" si="56"/>
        <v>0</v>
      </c>
      <c r="AO48" s="32">
        <f t="shared" si="57"/>
        <v>0</v>
      </c>
      <c r="AP48" s="32">
        <f t="shared" si="58"/>
        <v>0</v>
      </c>
      <c r="AQ48" s="32">
        <f t="shared" si="59"/>
        <v>152.5</v>
      </c>
      <c r="AR48" s="32">
        <f t="shared" si="60"/>
        <v>5</v>
      </c>
      <c r="AS48" s="32">
        <f t="shared" si="61"/>
        <v>0</v>
      </c>
      <c r="AT48" s="32">
        <f t="shared" si="62"/>
        <v>0</v>
      </c>
      <c r="AU48" s="32">
        <f t="shared" si="63"/>
        <v>10</v>
      </c>
      <c r="AV48" s="32">
        <f t="shared" si="64"/>
        <v>0</v>
      </c>
      <c r="AY48" s="9">
        <f t="shared" si="43"/>
        <v>51</v>
      </c>
      <c r="AZ48">
        <f t="shared" si="65"/>
        <v>1.0712447449394915</v>
      </c>
      <c r="BA48">
        <f t="shared" si="66"/>
        <v>0</v>
      </c>
      <c r="BB48">
        <f t="shared" si="67"/>
        <v>0</v>
      </c>
      <c r="BC48">
        <f t="shared" si="68"/>
        <v>4.284978979757966</v>
      </c>
      <c r="BD48">
        <f t="shared" si="69"/>
        <v>0</v>
      </c>
      <c r="BE48" s="33">
        <f t="shared" si="70"/>
        <v>13.926181684213391</v>
      </c>
      <c r="BF48">
        <f t="shared" si="71"/>
        <v>0</v>
      </c>
      <c r="BG48">
        <f t="shared" si="72"/>
        <v>0</v>
      </c>
      <c r="BH48">
        <f t="shared" si="73"/>
        <v>2.142489489878983</v>
      </c>
      <c r="BI48">
        <f t="shared" si="74"/>
        <v>0</v>
      </c>
      <c r="BJ48">
        <f t="shared" si="75"/>
        <v>0</v>
      </c>
      <c r="BK48">
        <f t="shared" si="76"/>
        <v>0</v>
      </c>
      <c r="BL48">
        <f t="shared" si="77"/>
        <v>0</v>
      </c>
      <c r="BM48">
        <f t="shared" si="78"/>
        <v>65.345929441308982</v>
      </c>
      <c r="BN48" s="32">
        <f t="shared" si="79"/>
        <v>2.142489489878983</v>
      </c>
      <c r="BO48">
        <f t="shared" si="80"/>
        <v>0</v>
      </c>
      <c r="BP48">
        <f t="shared" si="81"/>
        <v>0</v>
      </c>
      <c r="BQ48">
        <f t="shared" si="82"/>
        <v>4.284978979757966</v>
      </c>
      <c r="BR48">
        <f t="shared" si="83"/>
        <v>0</v>
      </c>
      <c r="CX48" s="9"/>
    </row>
    <row r="49" spans="1:102">
      <c r="B49" s="9">
        <v>52</v>
      </c>
      <c r="C49">
        <v>0</v>
      </c>
      <c r="D49">
        <v>0</v>
      </c>
      <c r="E49">
        <v>0</v>
      </c>
      <c r="F49">
        <v>0</v>
      </c>
      <c r="G49">
        <v>0</v>
      </c>
      <c r="H49">
        <v>76</v>
      </c>
      <c r="I49">
        <v>1</v>
      </c>
      <c r="J49">
        <v>0</v>
      </c>
      <c r="K49" s="30">
        <v>13</v>
      </c>
      <c r="L49">
        <v>1</v>
      </c>
      <c r="M49">
        <v>0</v>
      </c>
      <c r="N49">
        <v>0</v>
      </c>
      <c r="O49">
        <v>0</v>
      </c>
      <c r="P49" s="31">
        <v>48</v>
      </c>
      <c r="Q49" s="31">
        <v>5</v>
      </c>
      <c r="R49">
        <v>0</v>
      </c>
      <c r="S49">
        <v>0</v>
      </c>
      <c r="T49" s="30">
        <v>8</v>
      </c>
      <c r="U49">
        <v>0</v>
      </c>
      <c r="W49" s="34">
        <v>52</v>
      </c>
      <c r="X49" s="35">
        <v>2.3831811796411797</v>
      </c>
      <c r="Y49" s="36">
        <v>5</v>
      </c>
      <c r="Z49" s="36">
        <v>1</v>
      </c>
      <c r="AA49" s="37">
        <f t="shared" si="44"/>
        <v>5</v>
      </c>
      <c r="AC49" s="9">
        <f t="shared" si="45"/>
        <v>52</v>
      </c>
      <c r="AD49" s="32">
        <f t="shared" si="46"/>
        <v>0</v>
      </c>
      <c r="AE49" s="32">
        <f t="shared" si="47"/>
        <v>0</v>
      </c>
      <c r="AF49" s="32">
        <f t="shared" si="48"/>
        <v>0</v>
      </c>
      <c r="AG49" s="32">
        <f t="shared" si="49"/>
        <v>0</v>
      </c>
      <c r="AH49" s="32">
        <f t="shared" si="50"/>
        <v>0</v>
      </c>
      <c r="AI49" s="32">
        <f t="shared" si="51"/>
        <v>380</v>
      </c>
      <c r="AJ49" s="32">
        <f t="shared" si="52"/>
        <v>5</v>
      </c>
      <c r="AK49" s="32">
        <f t="shared" si="53"/>
        <v>0</v>
      </c>
      <c r="AL49" s="32">
        <f t="shared" si="54"/>
        <v>65</v>
      </c>
      <c r="AM49" s="32">
        <f t="shared" si="55"/>
        <v>5</v>
      </c>
      <c r="AN49" s="32">
        <f t="shared" si="56"/>
        <v>0</v>
      </c>
      <c r="AO49" s="32">
        <f t="shared" si="57"/>
        <v>0</v>
      </c>
      <c r="AP49" s="32">
        <f t="shared" si="58"/>
        <v>0</v>
      </c>
      <c r="AQ49" s="32">
        <f t="shared" si="59"/>
        <v>240</v>
      </c>
      <c r="AR49" s="32">
        <f t="shared" si="60"/>
        <v>25</v>
      </c>
      <c r="AS49" s="32">
        <f t="shared" si="61"/>
        <v>0</v>
      </c>
      <c r="AT49" s="32">
        <f t="shared" si="62"/>
        <v>0</v>
      </c>
      <c r="AU49" s="32">
        <f t="shared" si="63"/>
        <v>40</v>
      </c>
      <c r="AV49" s="32">
        <f t="shared" si="64"/>
        <v>0</v>
      </c>
      <c r="AY49" s="9">
        <f t="shared" si="43"/>
        <v>52</v>
      </c>
      <c r="AZ49">
        <f t="shared" si="65"/>
        <v>0</v>
      </c>
      <c r="BA49">
        <f t="shared" si="66"/>
        <v>0</v>
      </c>
      <c r="BB49">
        <f t="shared" si="67"/>
        <v>0</v>
      </c>
      <c r="BC49">
        <f t="shared" si="68"/>
        <v>0</v>
      </c>
      <c r="BD49">
        <f t="shared" si="69"/>
        <v>0</v>
      </c>
      <c r="BE49" s="33">
        <f t="shared" si="70"/>
        <v>159.45073888893927</v>
      </c>
      <c r="BF49">
        <f t="shared" si="71"/>
        <v>2.0980360380123586</v>
      </c>
      <c r="BG49">
        <f t="shared" si="72"/>
        <v>0</v>
      </c>
      <c r="BH49">
        <f t="shared" si="73"/>
        <v>27.274468494160665</v>
      </c>
      <c r="BI49">
        <f t="shared" si="74"/>
        <v>2.0980360380123586</v>
      </c>
      <c r="BJ49">
        <f t="shared" si="75"/>
        <v>0</v>
      </c>
      <c r="BK49">
        <f t="shared" si="76"/>
        <v>0</v>
      </c>
      <c r="BL49">
        <f t="shared" si="77"/>
        <v>0</v>
      </c>
      <c r="BM49">
        <f t="shared" si="78"/>
        <v>100.70572982459322</v>
      </c>
      <c r="BN49" s="32">
        <f t="shared" si="79"/>
        <v>10.490180190061794</v>
      </c>
      <c r="BO49">
        <f t="shared" si="80"/>
        <v>0</v>
      </c>
      <c r="BP49">
        <f t="shared" si="81"/>
        <v>0</v>
      </c>
      <c r="BQ49">
        <f t="shared" si="82"/>
        <v>16.784288304098869</v>
      </c>
      <c r="BR49">
        <f t="shared" si="83"/>
        <v>0</v>
      </c>
      <c r="CX49" s="9"/>
    </row>
    <row r="50" spans="1:102">
      <c r="B50" s="9">
        <v>53</v>
      </c>
      <c r="C50">
        <v>0</v>
      </c>
      <c r="D50">
        <v>0</v>
      </c>
      <c r="E50">
        <v>0</v>
      </c>
      <c r="F50">
        <v>0</v>
      </c>
      <c r="G50">
        <v>0</v>
      </c>
      <c r="H50">
        <v>120</v>
      </c>
      <c r="I50">
        <v>0</v>
      </c>
      <c r="J50">
        <v>0</v>
      </c>
      <c r="K50" s="30">
        <v>24</v>
      </c>
      <c r="L50">
        <v>0</v>
      </c>
      <c r="M50">
        <v>0</v>
      </c>
      <c r="N50">
        <v>0</v>
      </c>
      <c r="O50">
        <v>0</v>
      </c>
      <c r="P50" s="31">
        <v>6</v>
      </c>
      <c r="Q50" s="32">
        <v>2</v>
      </c>
      <c r="R50">
        <v>0</v>
      </c>
      <c r="S50">
        <v>0</v>
      </c>
      <c r="T50">
        <v>2</v>
      </c>
      <c r="U50">
        <v>0</v>
      </c>
      <c r="W50" s="34">
        <v>53</v>
      </c>
      <c r="X50" s="35">
        <v>2.2310416878416883</v>
      </c>
      <c r="Y50" s="36">
        <v>10</v>
      </c>
      <c r="Z50" s="36">
        <v>2.5</v>
      </c>
      <c r="AA50" s="37">
        <f t="shared" si="44"/>
        <v>4</v>
      </c>
      <c r="AC50" s="9">
        <f t="shared" si="45"/>
        <v>53</v>
      </c>
      <c r="AD50" s="32">
        <f t="shared" si="46"/>
        <v>0</v>
      </c>
      <c r="AE50" s="32">
        <f t="shared" si="47"/>
        <v>0</v>
      </c>
      <c r="AF50" s="32">
        <f t="shared" si="48"/>
        <v>0</v>
      </c>
      <c r="AG50" s="32">
        <f t="shared" si="49"/>
        <v>0</v>
      </c>
      <c r="AH50" s="32">
        <f t="shared" si="50"/>
        <v>0</v>
      </c>
      <c r="AI50" s="32">
        <f t="shared" si="51"/>
        <v>480</v>
      </c>
      <c r="AJ50" s="32">
        <f t="shared" si="52"/>
        <v>0</v>
      </c>
      <c r="AK50" s="32">
        <f t="shared" si="53"/>
        <v>0</v>
      </c>
      <c r="AL50" s="32">
        <f t="shared" si="54"/>
        <v>96</v>
      </c>
      <c r="AM50" s="32">
        <f t="shared" si="55"/>
        <v>0</v>
      </c>
      <c r="AN50" s="32">
        <f t="shared" si="56"/>
        <v>0</v>
      </c>
      <c r="AO50" s="32">
        <f t="shared" si="57"/>
        <v>0</v>
      </c>
      <c r="AP50" s="32">
        <f t="shared" si="58"/>
        <v>0</v>
      </c>
      <c r="AQ50" s="32">
        <f t="shared" si="59"/>
        <v>24</v>
      </c>
      <c r="AR50" s="32">
        <f t="shared" si="60"/>
        <v>8</v>
      </c>
      <c r="AS50" s="32">
        <f t="shared" si="61"/>
        <v>0</v>
      </c>
      <c r="AT50" s="32">
        <f t="shared" si="62"/>
        <v>0</v>
      </c>
      <c r="AU50" s="32">
        <f t="shared" si="63"/>
        <v>8</v>
      </c>
      <c r="AV50" s="32">
        <f t="shared" si="64"/>
        <v>0</v>
      </c>
      <c r="AY50" s="9">
        <f t="shared" si="43"/>
        <v>53</v>
      </c>
      <c r="AZ50">
        <f t="shared" si="65"/>
        <v>0</v>
      </c>
      <c r="BA50">
        <f t="shared" si="66"/>
        <v>0</v>
      </c>
      <c r="BB50">
        <f t="shared" si="67"/>
        <v>0</v>
      </c>
      <c r="BC50">
        <f t="shared" si="68"/>
        <v>0</v>
      </c>
      <c r="BD50">
        <f t="shared" si="69"/>
        <v>0</v>
      </c>
      <c r="BE50" s="33">
        <f t="shared" si="70"/>
        <v>215.14613671981738</v>
      </c>
      <c r="BF50">
        <f t="shared" si="71"/>
        <v>0</v>
      </c>
      <c r="BG50">
        <f t="shared" si="72"/>
        <v>0</v>
      </c>
      <c r="BH50">
        <f t="shared" si="73"/>
        <v>43.029227343963477</v>
      </c>
      <c r="BI50">
        <f t="shared" si="74"/>
        <v>0</v>
      </c>
      <c r="BJ50">
        <f t="shared" si="75"/>
        <v>0</v>
      </c>
      <c r="BK50">
        <f t="shared" si="76"/>
        <v>0</v>
      </c>
      <c r="BL50">
        <f t="shared" si="77"/>
        <v>0</v>
      </c>
      <c r="BM50">
        <f t="shared" si="78"/>
        <v>10.757306835990869</v>
      </c>
      <c r="BN50" s="32">
        <f t="shared" si="79"/>
        <v>3.5857689453302894</v>
      </c>
      <c r="BO50">
        <f t="shared" si="80"/>
        <v>0</v>
      </c>
      <c r="BP50">
        <f t="shared" si="81"/>
        <v>0</v>
      </c>
      <c r="BQ50">
        <f t="shared" si="82"/>
        <v>3.5857689453302894</v>
      </c>
      <c r="BR50">
        <f t="shared" si="83"/>
        <v>0</v>
      </c>
      <c r="CX50" s="9"/>
    </row>
    <row r="51" spans="1:102">
      <c r="A51">
        <v>54</v>
      </c>
      <c r="B51" s="9">
        <v>54</v>
      </c>
      <c r="C51">
        <v>0</v>
      </c>
      <c r="D51">
        <v>0</v>
      </c>
      <c r="E51">
        <v>0</v>
      </c>
      <c r="F51">
        <v>0</v>
      </c>
      <c r="G51">
        <v>0</v>
      </c>
      <c r="H51">
        <v>63</v>
      </c>
      <c r="I51">
        <v>0</v>
      </c>
      <c r="J51">
        <v>0</v>
      </c>
      <c r="K51" s="30">
        <v>32</v>
      </c>
      <c r="L51">
        <v>1</v>
      </c>
      <c r="M51">
        <v>0</v>
      </c>
      <c r="N51">
        <v>0</v>
      </c>
      <c r="O51">
        <v>0</v>
      </c>
      <c r="P51" s="31">
        <v>2</v>
      </c>
      <c r="Q51" s="31">
        <v>3</v>
      </c>
      <c r="R51">
        <v>0</v>
      </c>
      <c r="S51">
        <v>0</v>
      </c>
      <c r="T51">
        <v>0</v>
      </c>
      <c r="U51">
        <v>0</v>
      </c>
      <c r="W51" s="34">
        <v>54</v>
      </c>
      <c r="X51" s="35">
        <v>2.5009774805574811</v>
      </c>
      <c r="Y51" s="36">
        <v>10</v>
      </c>
      <c r="Z51" s="36">
        <v>2</v>
      </c>
      <c r="AA51" s="37">
        <f t="shared" si="44"/>
        <v>5</v>
      </c>
      <c r="AC51" s="9">
        <f t="shared" si="45"/>
        <v>54</v>
      </c>
      <c r="AD51" s="32">
        <f t="shared" si="46"/>
        <v>0</v>
      </c>
      <c r="AE51" s="32">
        <f t="shared" si="47"/>
        <v>0</v>
      </c>
      <c r="AF51" s="32">
        <f t="shared" si="48"/>
        <v>0</v>
      </c>
      <c r="AG51" s="32">
        <f t="shared" si="49"/>
        <v>0</v>
      </c>
      <c r="AH51" s="32">
        <f t="shared" si="50"/>
        <v>0</v>
      </c>
      <c r="AI51" s="32">
        <f t="shared" si="51"/>
        <v>315</v>
      </c>
      <c r="AJ51" s="32">
        <f t="shared" si="52"/>
        <v>0</v>
      </c>
      <c r="AK51" s="32">
        <f t="shared" si="53"/>
        <v>0</v>
      </c>
      <c r="AL51" s="32">
        <f t="shared" si="54"/>
        <v>160</v>
      </c>
      <c r="AM51" s="32">
        <f t="shared" si="55"/>
        <v>5</v>
      </c>
      <c r="AN51" s="32">
        <f t="shared" si="56"/>
        <v>0</v>
      </c>
      <c r="AO51" s="32">
        <f t="shared" si="57"/>
        <v>0</v>
      </c>
      <c r="AP51" s="32">
        <f t="shared" si="58"/>
        <v>0</v>
      </c>
      <c r="AQ51" s="32">
        <f t="shared" si="59"/>
        <v>10</v>
      </c>
      <c r="AR51" s="32">
        <f t="shared" si="60"/>
        <v>15</v>
      </c>
      <c r="AS51" s="32">
        <f t="shared" si="61"/>
        <v>0</v>
      </c>
      <c r="AT51" s="32">
        <f t="shared" si="62"/>
        <v>0</v>
      </c>
      <c r="AU51" s="32">
        <f t="shared" si="63"/>
        <v>0</v>
      </c>
      <c r="AV51" s="32">
        <f t="shared" si="64"/>
        <v>0</v>
      </c>
      <c r="AY51" s="9">
        <f t="shared" si="43"/>
        <v>54</v>
      </c>
      <c r="AZ51">
        <f t="shared" si="65"/>
        <v>0</v>
      </c>
      <c r="BA51">
        <f t="shared" si="66"/>
        <v>0</v>
      </c>
      <c r="BB51">
        <f t="shared" si="67"/>
        <v>0</v>
      </c>
      <c r="BC51">
        <f t="shared" si="68"/>
        <v>0</v>
      </c>
      <c r="BD51">
        <f t="shared" si="69"/>
        <v>0</v>
      </c>
      <c r="BE51" s="33">
        <f t="shared" si="70"/>
        <v>125.95075423461424</v>
      </c>
      <c r="BF51">
        <f t="shared" si="71"/>
        <v>0</v>
      </c>
      <c r="BG51">
        <f t="shared" si="72"/>
        <v>0</v>
      </c>
      <c r="BH51">
        <f t="shared" si="73"/>
        <v>63.974986277899291</v>
      </c>
      <c r="BI51">
        <f t="shared" si="74"/>
        <v>1.9992183211843528</v>
      </c>
      <c r="BJ51">
        <f t="shared" si="75"/>
        <v>0</v>
      </c>
      <c r="BK51">
        <f t="shared" si="76"/>
        <v>0</v>
      </c>
      <c r="BL51">
        <f t="shared" si="77"/>
        <v>0</v>
      </c>
      <c r="BM51">
        <f t="shared" si="78"/>
        <v>3.9984366423687057</v>
      </c>
      <c r="BN51" s="32">
        <f t="shared" si="79"/>
        <v>5.9976549635530585</v>
      </c>
      <c r="BO51">
        <f t="shared" si="80"/>
        <v>0</v>
      </c>
      <c r="BP51">
        <f t="shared" si="81"/>
        <v>0</v>
      </c>
      <c r="BQ51">
        <f t="shared" si="82"/>
        <v>0</v>
      </c>
      <c r="BR51">
        <f t="shared" si="83"/>
        <v>0</v>
      </c>
      <c r="CX51" s="9"/>
    </row>
    <row r="52" spans="1:102" ht="15.75" thickBot="1">
      <c r="A52">
        <v>55</v>
      </c>
      <c r="B52" s="9">
        <v>55</v>
      </c>
      <c r="C52">
        <v>0</v>
      </c>
      <c r="D52">
        <v>0</v>
      </c>
      <c r="E52">
        <v>0</v>
      </c>
      <c r="F52">
        <v>0</v>
      </c>
      <c r="G52">
        <v>0</v>
      </c>
      <c r="H52">
        <v>7</v>
      </c>
      <c r="I52">
        <v>0</v>
      </c>
      <c r="J52">
        <v>0</v>
      </c>
      <c r="K52" s="30">
        <v>0</v>
      </c>
      <c r="L52">
        <v>0</v>
      </c>
      <c r="M52">
        <v>0</v>
      </c>
      <c r="N52">
        <v>0</v>
      </c>
      <c r="O52">
        <v>0</v>
      </c>
      <c r="P52" s="31">
        <v>3</v>
      </c>
      <c r="Q52" s="32">
        <v>0</v>
      </c>
      <c r="R52">
        <v>0</v>
      </c>
      <c r="S52">
        <v>0</v>
      </c>
      <c r="T52">
        <v>0</v>
      </c>
      <c r="U52">
        <v>0</v>
      </c>
      <c r="W52" s="41">
        <v>55</v>
      </c>
      <c r="X52" s="42">
        <v>2.2469897543697548</v>
      </c>
      <c r="Y52" s="43">
        <v>11</v>
      </c>
      <c r="Z52" s="43">
        <v>2.5</v>
      </c>
      <c r="AA52" s="37">
        <f t="shared" si="44"/>
        <v>4.4000000000000004</v>
      </c>
      <c r="AC52" s="9">
        <f t="shared" si="45"/>
        <v>55</v>
      </c>
      <c r="AD52" s="32">
        <f t="shared" si="46"/>
        <v>0</v>
      </c>
      <c r="AE52" s="32">
        <f t="shared" si="47"/>
        <v>0</v>
      </c>
      <c r="AF52" s="32">
        <f t="shared" si="48"/>
        <v>0</v>
      </c>
      <c r="AG52" s="32">
        <f t="shared" si="49"/>
        <v>0</v>
      </c>
      <c r="AH52" s="32">
        <f t="shared" si="50"/>
        <v>0</v>
      </c>
      <c r="AI52" s="32">
        <f t="shared" si="51"/>
        <v>30.800000000000004</v>
      </c>
      <c r="AJ52" s="32">
        <f t="shared" si="52"/>
        <v>0</v>
      </c>
      <c r="AK52" s="32">
        <f t="shared" si="53"/>
        <v>0</v>
      </c>
      <c r="AL52" s="32">
        <f t="shared" si="54"/>
        <v>0</v>
      </c>
      <c r="AM52" s="32">
        <f t="shared" si="55"/>
        <v>0</v>
      </c>
      <c r="AN52" s="32">
        <f t="shared" si="56"/>
        <v>0</v>
      </c>
      <c r="AO52" s="32">
        <f t="shared" si="57"/>
        <v>0</v>
      </c>
      <c r="AP52" s="32">
        <f t="shared" si="58"/>
        <v>0</v>
      </c>
      <c r="AQ52" s="32">
        <f t="shared" si="59"/>
        <v>13.200000000000001</v>
      </c>
      <c r="AR52" s="32">
        <f t="shared" si="60"/>
        <v>0</v>
      </c>
      <c r="AS52" s="32">
        <f t="shared" si="61"/>
        <v>0</v>
      </c>
      <c r="AT52" s="32">
        <f t="shared" si="62"/>
        <v>0</v>
      </c>
      <c r="AU52" s="32">
        <f t="shared" si="63"/>
        <v>0</v>
      </c>
      <c r="AV52" s="32">
        <f t="shared" si="64"/>
        <v>0</v>
      </c>
      <c r="AY52" s="9">
        <f t="shared" si="43"/>
        <v>55</v>
      </c>
      <c r="AZ52">
        <f t="shared" si="65"/>
        <v>0</v>
      </c>
      <c r="BA52">
        <f t="shared" si="66"/>
        <v>0</v>
      </c>
      <c r="BB52">
        <f t="shared" si="67"/>
        <v>0</v>
      </c>
      <c r="BC52">
        <f t="shared" si="68"/>
        <v>0</v>
      </c>
      <c r="BD52">
        <f t="shared" si="69"/>
        <v>0</v>
      </c>
      <c r="BE52" s="33">
        <f t="shared" si="70"/>
        <v>13.707227609784503</v>
      </c>
      <c r="BF52">
        <f t="shared" si="71"/>
        <v>0</v>
      </c>
      <c r="BG52">
        <f t="shared" si="72"/>
        <v>0</v>
      </c>
      <c r="BH52">
        <f t="shared" si="73"/>
        <v>0</v>
      </c>
      <c r="BI52">
        <f t="shared" si="74"/>
        <v>0</v>
      </c>
      <c r="BJ52">
        <f t="shared" si="75"/>
        <v>0</v>
      </c>
      <c r="BK52">
        <f t="shared" si="76"/>
        <v>0</v>
      </c>
      <c r="BL52">
        <f t="shared" si="77"/>
        <v>0</v>
      </c>
      <c r="BM52">
        <f t="shared" si="78"/>
        <v>5.8745261184790731</v>
      </c>
      <c r="BN52" s="32">
        <f t="shared" si="79"/>
        <v>0</v>
      </c>
      <c r="BO52">
        <f t="shared" si="80"/>
        <v>0</v>
      </c>
      <c r="BP52">
        <f t="shared" si="81"/>
        <v>0</v>
      </c>
      <c r="BQ52">
        <f t="shared" si="82"/>
        <v>0</v>
      </c>
      <c r="BR52">
        <f t="shared" si="83"/>
        <v>0</v>
      </c>
      <c r="CX52" s="9"/>
    </row>
    <row r="53" spans="1:102">
      <c r="B53" s="9">
        <v>56</v>
      </c>
      <c r="C53">
        <v>0</v>
      </c>
      <c r="D53">
        <v>0</v>
      </c>
      <c r="E53">
        <v>1</v>
      </c>
      <c r="F53">
        <v>0</v>
      </c>
      <c r="G53">
        <v>0</v>
      </c>
      <c r="H53">
        <v>61</v>
      </c>
      <c r="I53">
        <v>0</v>
      </c>
      <c r="J53">
        <v>0</v>
      </c>
      <c r="K53">
        <v>7</v>
      </c>
      <c r="L53">
        <v>0</v>
      </c>
      <c r="M53">
        <v>0</v>
      </c>
      <c r="N53">
        <v>0</v>
      </c>
      <c r="O53">
        <v>0</v>
      </c>
      <c r="P53" s="32">
        <v>0</v>
      </c>
      <c r="Q53" s="32">
        <v>0</v>
      </c>
      <c r="R53">
        <v>0</v>
      </c>
      <c r="S53">
        <v>0</v>
      </c>
      <c r="T53">
        <v>2</v>
      </c>
      <c r="U53">
        <v>0</v>
      </c>
      <c r="W53" s="34">
        <v>56</v>
      </c>
      <c r="X53" s="35">
        <v>1.9139367459767465</v>
      </c>
      <c r="Y53" s="36">
        <v>15</v>
      </c>
      <c r="Z53" s="36">
        <v>2.5</v>
      </c>
      <c r="AA53" s="37">
        <f t="shared" si="44"/>
        <v>6</v>
      </c>
      <c r="AC53" s="9">
        <f t="shared" si="45"/>
        <v>56</v>
      </c>
      <c r="AD53" s="32">
        <f t="shared" si="46"/>
        <v>0</v>
      </c>
      <c r="AE53" s="32">
        <f t="shared" si="47"/>
        <v>0</v>
      </c>
      <c r="AF53" s="32">
        <f t="shared" si="48"/>
        <v>6</v>
      </c>
      <c r="AG53" s="32">
        <f t="shared" si="49"/>
        <v>0</v>
      </c>
      <c r="AH53" s="32">
        <f t="shared" si="50"/>
        <v>0</v>
      </c>
      <c r="AI53" s="32">
        <f t="shared" si="51"/>
        <v>366</v>
      </c>
      <c r="AJ53" s="32">
        <f t="shared" si="52"/>
        <v>0</v>
      </c>
      <c r="AK53" s="32">
        <f t="shared" si="53"/>
        <v>0</v>
      </c>
      <c r="AL53" s="32">
        <f t="shared" si="54"/>
        <v>42</v>
      </c>
      <c r="AM53" s="32">
        <f t="shared" si="55"/>
        <v>0</v>
      </c>
      <c r="AN53" s="32">
        <f t="shared" si="56"/>
        <v>0</v>
      </c>
      <c r="AO53" s="32">
        <f t="shared" si="57"/>
        <v>0</v>
      </c>
      <c r="AP53" s="32">
        <f t="shared" si="58"/>
        <v>0</v>
      </c>
      <c r="AQ53" s="32">
        <f t="shared" si="59"/>
        <v>0</v>
      </c>
      <c r="AR53" s="32">
        <f t="shared" si="60"/>
        <v>0</v>
      </c>
      <c r="AS53" s="32">
        <f t="shared" si="61"/>
        <v>0</v>
      </c>
      <c r="AT53" s="32">
        <f t="shared" si="62"/>
        <v>0</v>
      </c>
      <c r="AU53" s="32">
        <f t="shared" si="63"/>
        <v>12</v>
      </c>
      <c r="AV53" s="32">
        <f t="shared" si="64"/>
        <v>0</v>
      </c>
      <c r="AY53" s="9">
        <f t="shared" si="43"/>
        <v>56</v>
      </c>
      <c r="AZ53">
        <f t="shared" si="65"/>
        <v>0</v>
      </c>
      <c r="BA53">
        <f t="shared" si="66"/>
        <v>0</v>
      </c>
      <c r="BB53">
        <f t="shared" si="67"/>
        <v>3.1348998406621833</v>
      </c>
      <c r="BC53">
        <f t="shared" si="68"/>
        <v>0</v>
      </c>
      <c r="BD53">
        <f t="shared" si="69"/>
        <v>0</v>
      </c>
      <c r="BE53" s="33">
        <f t="shared" si="70"/>
        <v>191.22889028039319</v>
      </c>
      <c r="BF53">
        <f t="shared" si="71"/>
        <v>0</v>
      </c>
      <c r="BG53">
        <f t="shared" si="72"/>
        <v>0</v>
      </c>
      <c r="BH53">
        <f t="shared" si="73"/>
        <v>21.944298884635284</v>
      </c>
      <c r="BI53">
        <f t="shared" si="74"/>
        <v>0</v>
      </c>
      <c r="BJ53">
        <f t="shared" si="75"/>
        <v>0</v>
      </c>
      <c r="BK53">
        <f t="shared" si="76"/>
        <v>0</v>
      </c>
      <c r="BL53">
        <f t="shared" si="77"/>
        <v>0</v>
      </c>
      <c r="BM53">
        <f t="shared" si="78"/>
        <v>0</v>
      </c>
      <c r="BN53" s="32">
        <f t="shared" si="79"/>
        <v>0</v>
      </c>
      <c r="BO53">
        <f t="shared" si="80"/>
        <v>0</v>
      </c>
      <c r="BP53">
        <f t="shared" si="81"/>
        <v>0</v>
      </c>
      <c r="BQ53">
        <f t="shared" si="82"/>
        <v>6.2697996813243666</v>
      </c>
      <c r="BR53">
        <f t="shared" si="83"/>
        <v>0</v>
      </c>
      <c r="CX53" s="9"/>
    </row>
    <row r="54" spans="1:102">
      <c r="B54" s="9">
        <v>57</v>
      </c>
      <c r="C54">
        <v>0</v>
      </c>
      <c r="D54">
        <v>0</v>
      </c>
      <c r="E54">
        <v>0</v>
      </c>
      <c r="F54">
        <v>0</v>
      </c>
      <c r="G54">
        <v>0</v>
      </c>
      <c r="H54">
        <v>115</v>
      </c>
      <c r="I54">
        <v>0</v>
      </c>
      <c r="J54">
        <v>0</v>
      </c>
      <c r="K54" s="30">
        <v>9</v>
      </c>
      <c r="L54">
        <v>1</v>
      </c>
      <c r="M54">
        <v>0</v>
      </c>
      <c r="N54">
        <v>0</v>
      </c>
      <c r="O54">
        <v>0</v>
      </c>
      <c r="P54" s="32">
        <v>3</v>
      </c>
      <c r="Q54" s="32">
        <v>0</v>
      </c>
      <c r="R54">
        <v>1</v>
      </c>
      <c r="S54">
        <v>0</v>
      </c>
      <c r="T54" s="30">
        <v>2</v>
      </c>
      <c r="U54">
        <v>0</v>
      </c>
      <c r="W54" s="34">
        <v>57</v>
      </c>
      <c r="X54" s="35">
        <v>1.9015326942326944</v>
      </c>
      <c r="Y54" s="36">
        <v>20</v>
      </c>
      <c r="Z54" s="36">
        <v>2.5</v>
      </c>
      <c r="AA54" s="37">
        <f t="shared" si="44"/>
        <v>8</v>
      </c>
      <c r="AC54" s="9">
        <f t="shared" si="45"/>
        <v>57</v>
      </c>
      <c r="AD54" s="32">
        <f t="shared" si="46"/>
        <v>0</v>
      </c>
      <c r="AE54" s="32">
        <f t="shared" si="47"/>
        <v>0</v>
      </c>
      <c r="AF54" s="32">
        <f t="shared" si="48"/>
        <v>0</v>
      </c>
      <c r="AG54" s="32">
        <f t="shared" si="49"/>
        <v>0</v>
      </c>
      <c r="AH54" s="32">
        <f t="shared" si="50"/>
        <v>0</v>
      </c>
      <c r="AI54" s="32">
        <f t="shared" si="51"/>
        <v>920</v>
      </c>
      <c r="AJ54" s="32">
        <f t="shared" si="52"/>
        <v>0</v>
      </c>
      <c r="AK54" s="32">
        <f t="shared" si="53"/>
        <v>0</v>
      </c>
      <c r="AL54" s="32">
        <f t="shared" si="54"/>
        <v>72</v>
      </c>
      <c r="AM54" s="32">
        <f t="shared" si="55"/>
        <v>8</v>
      </c>
      <c r="AN54" s="32">
        <f t="shared" si="56"/>
        <v>0</v>
      </c>
      <c r="AO54" s="32">
        <f t="shared" si="57"/>
        <v>0</v>
      </c>
      <c r="AP54" s="32">
        <f t="shared" si="58"/>
        <v>0</v>
      </c>
      <c r="AQ54" s="32">
        <f t="shared" si="59"/>
        <v>24</v>
      </c>
      <c r="AR54" s="32">
        <f t="shared" si="60"/>
        <v>0</v>
      </c>
      <c r="AS54" s="32">
        <f t="shared" si="61"/>
        <v>8</v>
      </c>
      <c r="AT54" s="32">
        <f t="shared" si="62"/>
        <v>0</v>
      </c>
      <c r="AU54" s="32">
        <f t="shared" si="63"/>
        <v>16</v>
      </c>
      <c r="AV54" s="32">
        <f t="shared" si="64"/>
        <v>0</v>
      </c>
      <c r="AY54" s="9">
        <f t="shared" si="43"/>
        <v>57</v>
      </c>
      <c r="AZ54">
        <f t="shared" si="65"/>
        <v>0</v>
      </c>
      <c r="BA54">
        <f t="shared" si="66"/>
        <v>0</v>
      </c>
      <c r="BB54">
        <f t="shared" si="67"/>
        <v>0</v>
      </c>
      <c r="BC54">
        <f t="shared" si="68"/>
        <v>0</v>
      </c>
      <c r="BD54">
        <f t="shared" si="69"/>
        <v>0</v>
      </c>
      <c r="BE54" s="33">
        <f t="shared" si="70"/>
        <v>483.82023763795337</v>
      </c>
      <c r="BF54">
        <f t="shared" si="71"/>
        <v>0</v>
      </c>
      <c r="BG54">
        <f t="shared" si="72"/>
        <v>0</v>
      </c>
      <c r="BH54">
        <f t="shared" si="73"/>
        <v>37.86419251079635</v>
      </c>
      <c r="BI54">
        <f t="shared" si="74"/>
        <v>4.2071325011995944</v>
      </c>
      <c r="BJ54">
        <f t="shared" si="75"/>
        <v>0</v>
      </c>
      <c r="BK54">
        <f t="shared" si="76"/>
        <v>0</v>
      </c>
      <c r="BL54">
        <f t="shared" si="77"/>
        <v>0</v>
      </c>
      <c r="BM54">
        <f t="shared" si="78"/>
        <v>12.621397503598784</v>
      </c>
      <c r="BN54" s="32">
        <f t="shared" si="79"/>
        <v>0</v>
      </c>
      <c r="BO54">
        <f t="shared" si="80"/>
        <v>4.2071325011995944</v>
      </c>
      <c r="BP54">
        <f t="shared" si="81"/>
        <v>0</v>
      </c>
      <c r="BQ54">
        <f t="shared" si="82"/>
        <v>8.4142650023991887</v>
      </c>
      <c r="BR54">
        <f t="shared" si="83"/>
        <v>0</v>
      </c>
      <c r="CX54" s="9"/>
    </row>
    <row r="55" spans="1:102">
      <c r="A55">
        <v>58</v>
      </c>
      <c r="B55" s="9">
        <v>58</v>
      </c>
      <c r="C55">
        <v>0</v>
      </c>
      <c r="D55">
        <v>0</v>
      </c>
      <c r="E55">
        <v>0</v>
      </c>
      <c r="F55">
        <v>0</v>
      </c>
      <c r="G55">
        <v>0</v>
      </c>
      <c r="H55">
        <v>51</v>
      </c>
      <c r="I55">
        <v>0</v>
      </c>
      <c r="J55">
        <v>0</v>
      </c>
      <c r="K55" s="30">
        <v>25</v>
      </c>
      <c r="L55">
        <v>0</v>
      </c>
      <c r="M55">
        <v>2</v>
      </c>
      <c r="N55">
        <v>0</v>
      </c>
      <c r="O55">
        <v>0</v>
      </c>
      <c r="P55" s="31">
        <v>11</v>
      </c>
      <c r="Q55" s="31">
        <v>2</v>
      </c>
      <c r="R55">
        <v>0</v>
      </c>
      <c r="S55">
        <v>1</v>
      </c>
      <c r="T55">
        <v>0</v>
      </c>
      <c r="U55">
        <v>0</v>
      </c>
      <c r="W55" s="34">
        <v>58</v>
      </c>
      <c r="X55" s="35">
        <v>2.1482636282436287</v>
      </c>
      <c r="Y55" s="36">
        <v>8</v>
      </c>
      <c r="Z55" s="36">
        <v>2</v>
      </c>
      <c r="AA55" s="37">
        <f t="shared" si="44"/>
        <v>4</v>
      </c>
      <c r="AC55" s="9">
        <f t="shared" si="45"/>
        <v>58</v>
      </c>
      <c r="AD55" s="32">
        <f t="shared" si="46"/>
        <v>0</v>
      </c>
      <c r="AE55" s="32">
        <f t="shared" si="47"/>
        <v>0</v>
      </c>
      <c r="AF55" s="32">
        <f t="shared" si="48"/>
        <v>0</v>
      </c>
      <c r="AG55" s="32">
        <f t="shared" si="49"/>
        <v>0</v>
      </c>
      <c r="AH55" s="32">
        <f t="shared" si="50"/>
        <v>0</v>
      </c>
      <c r="AI55" s="32">
        <f t="shared" si="51"/>
        <v>204</v>
      </c>
      <c r="AJ55" s="32">
        <f t="shared" si="52"/>
        <v>0</v>
      </c>
      <c r="AK55" s="32">
        <f t="shared" si="53"/>
        <v>0</v>
      </c>
      <c r="AL55" s="32">
        <f t="shared" si="54"/>
        <v>100</v>
      </c>
      <c r="AM55" s="32">
        <f t="shared" si="55"/>
        <v>0</v>
      </c>
      <c r="AN55" s="32">
        <f t="shared" si="56"/>
        <v>8</v>
      </c>
      <c r="AO55" s="32">
        <f t="shared" si="57"/>
        <v>0</v>
      </c>
      <c r="AP55" s="32">
        <f t="shared" si="58"/>
        <v>0</v>
      </c>
      <c r="AQ55" s="32">
        <f t="shared" si="59"/>
        <v>44</v>
      </c>
      <c r="AR55" s="32">
        <f t="shared" si="60"/>
        <v>8</v>
      </c>
      <c r="AS55" s="32">
        <f t="shared" si="61"/>
        <v>0</v>
      </c>
      <c r="AT55" s="32">
        <f t="shared" si="62"/>
        <v>4</v>
      </c>
      <c r="AU55" s="32">
        <f t="shared" si="63"/>
        <v>0</v>
      </c>
      <c r="AV55" s="32">
        <f t="shared" si="64"/>
        <v>0</v>
      </c>
      <c r="AY55" s="9">
        <f t="shared" si="43"/>
        <v>58</v>
      </c>
      <c r="AZ55">
        <f t="shared" si="65"/>
        <v>0</v>
      </c>
      <c r="BA55">
        <f t="shared" si="66"/>
        <v>0</v>
      </c>
      <c r="BB55">
        <f t="shared" si="67"/>
        <v>0</v>
      </c>
      <c r="BC55">
        <f t="shared" si="68"/>
        <v>0</v>
      </c>
      <c r="BD55">
        <f t="shared" si="69"/>
        <v>0</v>
      </c>
      <c r="BE55" s="33">
        <f t="shared" si="70"/>
        <v>94.960412361859767</v>
      </c>
      <c r="BF55">
        <f t="shared" si="71"/>
        <v>0</v>
      </c>
      <c r="BG55">
        <f t="shared" si="72"/>
        <v>0</v>
      </c>
      <c r="BH55">
        <f t="shared" si="73"/>
        <v>46.549221746009692</v>
      </c>
      <c r="BI55">
        <f t="shared" si="74"/>
        <v>0</v>
      </c>
      <c r="BJ55">
        <f t="shared" si="75"/>
        <v>3.7239377396807751</v>
      </c>
      <c r="BK55">
        <f t="shared" si="76"/>
        <v>0</v>
      </c>
      <c r="BL55">
        <f t="shared" si="77"/>
        <v>0</v>
      </c>
      <c r="BM55">
        <f t="shared" si="78"/>
        <v>20.481657568244263</v>
      </c>
      <c r="BN55" s="32">
        <f t="shared" si="79"/>
        <v>3.7239377396807751</v>
      </c>
      <c r="BO55">
        <f t="shared" si="80"/>
        <v>0</v>
      </c>
      <c r="BP55">
        <f t="shared" si="81"/>
        <v>1.8619688698403876</v>
      </c>
      <c r="BQ55">
        <f t="shared" si="82"/>
        <v>0</v>
      </c>
      <c r="BR55">
        <f t="shared" si="83"/>
        <v>0</v>
      </c>
      <c r="CX55" s="9"/>
    </row>
    <row r="56" spans="1:102">
      <c r="B56" s="9">
        <v>59</v>
      </c>
      <c r="C56">
        <v>0</v>
      </c>
      <c r="D56">
        <v>0</v>
      </c>
      <c r="E56">
        <v>0</v>
      </c>
      <c r="F56">
        <v>0</v>
      </c>
      <c r="G56">
        <v>0</v>
      </c>
      <c r="H56">
        <v>130</v>
      </c>
      <c r="I56">
        <v>0</v>
      </c>
      <c r="J56">
        <v>0</v>
      </c>
      <c r="K56">
        <v>26</v>
      </c>
      <c r="L56">
        <v>0</v>
      </c>
      <c r="M56">
        <v>0</v>
      </c>
      <c r="N56">
        <v>0</v>
      </c>
      <c r="O56">
        <v>0</v>
      </c>
      <c r="P56" s="32">
        <v>3</v>
      </c>
      <c r="Q56" s="32">
        <v>0</v>
      </c>
      <c r="R56">
        <v>0</v>
      </c>
      <c r="S56">
        <v>0</v>
      </c>
      <c r="T56">
        <v>0</v>
      </c>
      <c r="U56">
        <v>0</v>
      </c>
      <c r="W56" s="34">
        <v>59</v>
      </c>
      <c r="X56" s="35">
        <v>2.2693508000308</v>
      </c>
      <c r="Y56" s="36">
        <v>30</v>
      </c>
      <c r="Z56" s="36">
        <v>2.5</v>
      </c>
      <c r="AA56" s="37">
        <f t="shared" si="44"/>
        <v>12</v>
      </c>
      <c r="AC56" s="9">
        <f t="shared" si="45"/>
        <v>59</v>
      </c>
      <c r="AD56" s="32">
        <f t="shared" si="46"/>
        <v>0</v>
      </c>
      <c r="AE56" s="32">
        <f t="shared" si="47"/>
        <v>0</v>
      </c>
      <c r="AF56" s="32">
        <f t="shared" si="48"/>
        <v>0</v>
      </c>
      <c r="AG56" s="32">
        <f t="shared" si="49"/>
        <v>0</v>
      </c>
      <c r="AH56" s="32">
        <f t="shared" si="50"/>
        <v>0</v>
      </c>
      <c r="AI56" s="32">
        <f t="shared" si="51"/>
        <v>1560</v>
      </c>
      <c r="AJ56" s="32">
        <f t="shared" si="52"/>
        <v>0</v>
      </c>
      <c r="AK56" s="32">
        <f t="shared" si="53"/>
        <v>0</v>
      </c>
      <c r="AL56" s="32">
        <f t="shared" si="54"/>
        <v>312</v>
      </c>
      <c r="AM56" s="32">
        <f t="shared" si="55"/>
        <v>0</v>
      </c>
      <c r="AN56" s="32">
        <f t="shared" si="56"/>
        <v>0</v>
      </c>
      <c r="AO56" s="32">
        <f t="shared" si="57"/>
        <v>0</v>
      </c>
      <c r="AP56" s="32">
        <f t="shared" si="58"/>
        <v>0</v>
      </c>
      <c r="AQ56" s="32">
        <f t="shared" si="59"/>
        <v>36</v>
      </c>
      <c r="AR56" s="32">
        <f t="shared" si="60"/>
        <v>0</v>
      </c>
      <c r="AS56" s="32">
        <f t="shared" si="61"/>
        <v>0</v>
      </c>
      <c r="AT56" s="32">
        <f t="shared" si="62"/>
        <v>0</v>
      </c>
      <c r="AU56" s="32">
        <f t="shared" si="63"/>
        <v>0</v>
      </c>
      <c r="AV56" s="32">
        <f t="shared" si="64"/>
        <v>0</v>
      </c>
      <c r="AY56" s="9">
        <f t="shared" si="43"/>
        <v>59</v>
      </c>
      <c r="AZ56">
        <f t="shared" si="65"/>
        <v>0</v>
      </c>
      <c r="BA56">
        <f t="shared" si="66"/>
        <v>0</v>
      </c>
      <c r="BB56">
        <f t="shared" si="67"/>
        <v>0</v>
      </c>
      <c r="BC56">
        <f t="shared" si="68"/>
        <v>0</v>
      </c>
      <c r="BD56">
        <f t="shared" si="69"/>
        <v>0</v>
      </c>
      <c r="BE56" s="33">
        <f t="shared" si="70"/>
        <v>687.42126601970369</v>
      </c>
      <c r="BF56">
        <f t="shared" si="71"/>
        <v>0</v>
      </c>
      <c r="BG56">
        <f t="shared" si="72"/>
        <v>0</v>
      </c>
      <c r="BH56">
        <f t="shared" si="73"/>
        <v>137.48425320394074</v>
      </c>
      <c r="BI56">
        <f t="shared" si="74"/>
        <v>0</v>
      </c>
      <c r="BJ56">
        <f t="shared" si="75"/>
        <v>0</v>
      </c>
      <c r="BK56">
        <f t="shared" si="76"/>
        <v>0</v>
      </c>
      <c r="BL56">
        <f t="shared" si="77"/>
        <v>0</v>
      </c>
      <c r="BM56">
        <f t="shared" si="78"/>
        <v>15.863567677377779</v>
      </c>
      <c r="BN56" s="32">
        <f t="shared" si="79"/>
        <v>0</v>
      </c>
      <c r="BO56">
        <f t="shared" si="80"/>
        <v>0</v>
      </c>
      <c r="BP56">
        <f t="shared" si="81"/>
        <v>0</v>
      </c>
      <c r="BQ56">
        <f t="shared" si="82"/>
        <v>0</v>
      </c>
      <c r="BR56">
        <f t="shared" si="83"/>
        <v>0</v>
      </c>
      <c r="CX56" s="9"/>
    </row>
    <row r="57" spans="1:102">
      <c r="B57" s="9">
        <v>60</v>
      </c>
      <c r="C57">
        <v>1</v>
      </c>
      <c r="D57">
        <v>0</v>
      </c>
      <c r="E57">
        <v>0</v>
      </c>
      <c r="F57">
        <v>0</v>
      </c>
      <c r="G57">
        <v>0</v>
      </c>
      <c r="H57">
        <v>244</v>
      </c>
      <c r="I57">
        <v>0</v>
      </c>
      <c r="J57">
        <v>0</v>
      </c>
      <c r="K57" s="30">
        <v>5</v>
      </c>
      <c r="L57">
        <v>1</v>
      </c>
      <c r="M57">
        <v>2</v>
      </c>
      <c r="N57">
        <v>0</v>
      </c>
      <c r="O57">
        <v>0</v>
      </c>
      <c r="P57" s="31">
        <v>2</v>
      </c>
      <c r="Q57" s="32">
        <v>0</v>
      </c>
      <c r="R57">
        <v>0</v>
      </c>
      <c r="S57">
        <v>0</v>
      </c>
      <c r="T57">
        <v>0</v>
      </c>
      <c r="U57">
        <v>2</v>
      </c>
      <c r="W57" s="34">
        <v>60</v>
      </c>
      <c r="X57" s="35">
        <v>2.5975096927696932</v>
      </c>
      <c r="Y57" s="36">
        <v>12</v>
      </c>
      <c r="Z57" s="36">
        <v>2.5</v>
      </c>
      <c r="AA57" s="37">
        <f t="shared" si="44"/>
        <v>4.8</v>
      </c>
      <c r="AC57" s="9">
        <f t="shared" si="45"/>
        <v>60</v>
      </c>
      <c r="AD57" s="32">
        <f t="shared" si="46"/>
        <v>4.8</v>
      </c>
      <c r="AE57" s="32">
        <f t="shared" si="47"/>
        <v>0</v>
      </c>
      <c r="AF57" s="32">
        <f t="shared" si="48"/>
        <v>0</v>
      </c>
      <c r="AG57" s="32">
        <f t="shared" si="49"/>
        <v>0</v>
      </c>
      <c r="AH57" s="32">
        <f t="shared" si="50"/>
        <v>0</v>
      </c>
      <c r="AI57" s="32">
        <f t="shared" si="51"/>
        <v>1171.2</v>
      </c>
      <c r="AJ57" s="32">
        <f t="shared" si="52"/>
        <v>0</v>
      </c>
      <c r="AK57" s="32">
        <f t="shared" si="53"/>
        <v>0</v>
      </c>
      <c r="AL57" s="32">
        <f t="shared" si="54"/>
        <v>24</v>
      </c>
      <c r="AM57" s="32">
        <f t="shared" si="55"/>
        <v>4.8</v>
      </c>
      <c r="AN57" s="32">
        <f t="shared" si="56"/>
        <v>9.6</v>
      </c>
      <c r="AO57" s="32">
        <f t="shared" si="57"/>
        <v>0</v>
      </c>
      <c r="AP57" s="32">
        <f t="shared" si="58"/>
        <v>0</v>
      </c>
      <c r="AQ57" s="32">
        <f t="shared" si="59"/>
        <v>9.6</v>
      </c>
      <c r="AR57" s="32">
        <f t="shared" si="60"/>
        <v>0</v>
      </c>
      <c r="AS57" s="32">
        <f t="shared" si="61"/>
        <v>0</v>
      </c>
      <c r="AT57" s="32">
        <f t="shared" si="62"/>
        <v>0</v>
      </c>
      <c r="AU57" s="32">
        <f t="shared" si="63"/>
        <v>0</v>
      </c>
      <c r="AV57" s="32">
        <f t="shared" si="64"/>
        <v>9.6</v>
      </c>
      <c r="AY57" s="9">
        <f t="shared" si="43"/>
        <v>60</v>
      </c>
      <c r="AZ57">
        <f t="shared" si="65"/>
        <v>1.8479238069297896</v>
      </c>
      <c r="BA57">
        <f t="shared" si="66"/>
        <v>0</v>
      </c>
      <c r="BB57">
        <f t="shared" si="67"/>
        <v>0</v>
      </c>
      <c r="BC57">
        <f t="shared" si="68"/>
        <v>0</v>
      </c>
      <c r="BD57">
        <f t="shared" si="69"/>
        <v>0</v>
      </c>
      <c r="BE57" s="33">
        <f t="shared" si="70"/>
        <v>450.89340889086873</v>
      </c>
      <c r="BF57">
        <f t="shared" si="71"/>
        <v>0</v>
      </c>
      <c r="BG57">
        <f t="shared" si="72"/>
        <v>0</v>
      </c>
      <c r="BH57">
        <f t="shared" si="73"/>
        <v>9.239619034648948</v>
      </c>
      <c r="BI57">
        <f t="shared" si="74"/>
        <v>1.8479238069297896</v>
      </c>
      <c r="BJ57">
        <f t="shared" si="75"/>
        <v>3.6958476138595793</v>
      </c>
      <c r="BK57">
        <f t="shared" si="76"/>
        <v>0</v>
      </c>
      <c r="BL57">
        <f t="shared" si="77"/>
        <v>0</v>
      </c>
      <c r="BM57">
        <f t="shared" si="78"/>
        <v>3.6958476138595793</v>
      </c>
      <c r="BN57" s="32">
        <f t="shared" si="79"/>
        <v>0</v>
      </c>
      <c r="BO57">
        <f t="shared" si="80"/>
        <v>0</v>
      </c>
      <c r="BP57">
        <f t="shared" si="81"/>
        <v>0</v>
      </c>
      <c r="BQ57">
        <f t="shared" si="82"/>
        <v>0</v>
      </c>
      <c r="BR57">
        <f t="shared" si="83"/>
        <v>3.6958476138595793</v>
      </c>
      <c r="CX57" s="9"/>
    </row>
    <row r="58" spans="1:102">
      <c r="B58" s="9">
        <v>61</v>
      </c>
      <c r="C58">
        <v>2</v>
      </c>
      <c r="D58">
        <v>0</v>
      </c>
      <c r="E58">
        <v>0</v>
      </c>
      <c r="F58">
        <v>0</v>
      </c>
      <c r="G58">
        <v>0</v>
      </c>
      <c r="H58">
        <v>241</v>
      </c>
      <c r="I58">
        <v>0</v>
      </c>
      <c r="J58">
        <v>0</v>
      </c>
      <c r="K58" s="30">
        <v>9</v>
      </c>
      <c r="L58">
        <v>0</v>
      </c>
      <c r="M58">
        <v>0</v>
      </c>
      <c r="N58">
        <v>0</v>
      </c>
      <c r="O58">
        <v>0</v>
      </c>
      <c r="P58" s="31">
        <v>1</v>
      </c>
      <c r="Q58" s="32">
        <v>0</v>
      </c>
      <c r="R58">
        <v>0</v>
      </c>
      <c r="S58">
        <v>0</v>
      </c>
      <c r="T58">
        <v>1</v>
      </c>
      <c r="U58">
        <v>1</v>
      </c>
      <c r="W58" s="34">
        <v>61</v>
      </c>
      <c r="X58" s="35">
        <v>2.02219795949796</v>
      </c>
      <c r="Y58" s="36">
        <v>5</v>
      </c>
      <c r="Z58" s="36">
        <v>2</v>
      </c>
      <c r="AA58" s="37">
        <f t="shared" si="44"/>
        <v>2.5</v>
      </c>
      <c r="AC58" s="9">
        <f t="shared" si="45"/>
        <v>61</v>
      </c>
      <c r="AD58" s="32">
        <f t="shared" si="46"/>
        <v>5</v>
      </c>
      <c r="AE58" s="32">
        <f t="shared" si="47"/>
        <v>0</v>
      </c>
      <c r="AF58" s="32">
        <f t="shared" si="48"/>
        <v>0</v>
      </c>
      <c r="AG58" s="32">
        <f t="shared" si="49"/>
        <v>0</v>
      </c>
      <c r="AH58" s="32">
        <f t="shared" si="50"/>
        <v>0</v>
      </c>
      <c r="AI58" s="32">
        <f t="shared" si="51"/>
        <v>602.5</v>
      </c>
      <c r="AJ58" s="32">
        <f t="shared" si="52"/>
        <v>0</v>
      </c>
      <c r="AK58" s="32">
        <f t="shared" si="53"/>
        <v>0</v>
      </c>
      <c r="AL58" s="32">
        <f t="shared" si="54"/>
        <v>22.5</v>
      </c>
      <c r="AM58" s="32">
        <f t="shared" si="55"/>
        <v>0</v>
      </c>
      <c r="AN58" s="32">
        <f t="shared" si="56"/>
        <v>0</v>
      </c>
      <c r="AO58" s="32">
        <f t="shared" si="57"/>
        <v>0</v>
      </c>
      <c r="AP58" s="32">
        <f t="shared" si="58"/>
        <v>0</v>
      </c>
      <c r="AQ58" s="32">
        <f t="shared" si="59"/>
        <v>2.5</v>
      </c>
      <c r="AR58" s="32">
        <f t="shared" si="60"/>
        <v>0</v>
      </c>
      <c r="AS58" s="32">
        <f t="shared" si="61"/>
        <v>0</v>
      </c>
      <c r="AT58" s="32">
        <f t="shared" si="62"/>
        <v>0</v>
      </c>
      <c r="AU58" s="32">
        <f t="shared" si="63"/>
        <v>2.5</v>
      </c>
      <c r="AV58" s="32">
        <f t="shared" si="64"/>
        <v>2.5</v>
      </c>
      <c r="AY58" s="9">
        <f t="shared" si="43"/>
        <v>61</v>
      </c>
      <c r="AZ58">
        <f t="shared" si="65"/>
        <v>2.4725571383927827</v>
      </c>
      <c r="BA58">
        <f t="shared" si="66"/>
        <v>0</v>
      </c>
      <c r="BB58">
        <f t="shared" si="67"/>
        <v>0</v>
      </c>
      <c r="BC58">
        <f t="shared" si="68"/>
        <v>0</v>
      </c>
      <c r="BD58">
        <f t="shared" si="69"/>
        <v>0</v>
      </c>
      <c r="BE58" s="33">
        <f t="shared" si="70"/>
        <v>297.94313517633032</v>
      </c>
      <c r="BF58">
        <f t="shared" si="71"/>
        <v>0</v>
      </c>
      <c r="BG58">
        <f t="shared" si="72"/>
        <v>0</v>
      </c>
      <c r="BH58">
        <f t="shared" si="73"/>
        <v>11.126507122767521</v>
      </c>
      <c r="BI58">
        <f t="shared" si="74"/>
        <v>0</v>
      </c>
      <c r="BJ58">
        <f t="shared" si="75"/>
        <v>0</v>
      </c>
      <c r="BK58">
        <f t="shared" si="76"/>
        <v>0</v>
      </c>
      <c r="BL58">
        <f t="shared" si="77"/>
        <v>0</v>
      </c>
      <c r="BM58">
        <f t="shared" si="78"/>
        <v>1.2362785691963913</v>
      </c>
      <c r="BN58" s="32">
        <f t="shared" si="79"/>
        <v>0</v>
      </c>
      <c r="BO58">
        <f t="shared" si="80"/>
        <v>0</v>
      </c>
      <c r="BP58">
        <f t="shared" si="81"/>
        <v>0</v>
      </c>
      <c r="BQ58">
        <f t="shared" si="82"/>
        <v>1.2362785691963913</v>
      </c>
      <c r="BR58">
        <f t="shared" si="83"/>
        <v>1.2362785691963913</v>
      </c>
      <c r="CX58" s="9"/>
    </row>
    <row r="59" spans="1:102">
      <c r="A59">
        <v>62</v>
      </c>
      <c r="B59" s="9">
        <v>62</v>
      </c>
      <c r="C59">
        <v>0</v>
      </c>
      <c r="D59">
        <v>0</v>
      </c>
      <c r="E59">
        <v>0</v>
      </c>
      <c r="F59">
        <v>0</v>
      </c>
      <c r="G59">
        <v>0</v>
      </c>
      <c r="H59">
        <v>2</v>
      </c>
      <c r="I59">
        <v>0</v>
      </c>
      <c r="J59">
        <v>0</v>
      </c>
      <c r="K59">
        <v>0</v>
      </c>
      <c r="L59">
        <v>0</v>
      </c>
      <c r="M59">
        <v>0</v>
      </c>
      <c r="N59">
        <v>0</v>
      </c>
      <c r="O59">
        <v>0</v>
      </c>
      <c r="P59" s="32">
        <v>0</v>
      </c>
      <c r="Q59" s="32">
        <v>0</v>
      </c>
      <c r="R59">
        <v>0</v>
      </c>
      <c r="S59">
        <v>0</v>
      </c>
      <c r="T59">
        <v>0</v>
      </c>
      <c r="U59">
        <v>0</v>
      </c>
      <c r="W59" s="34">
        <v>62</v>
      </c>
      <c r="X59" s="35">
        <v>1.7032366289366292</v>
      </c>
      <c r="Y59" s="36">
        <v>25</v>
      </c>
      <c r="Z59" s="36">
        <v>2.5</v>
      </c>
      <c r="AA59" s="37">
        <f t="shared" si="44"/>
        <v>10</v>
      </c>
      <c r="AC59" s="9">
        <f t="shared" si="45"/>
        <v>62</v>
      </c>
      <c r="AD59" s="32">
        <f t="shared" si="46"/>
        <v>0</v>
      </c>
      <c r="AE59" s="32">
        <f t="shared" si="47"/>
        <v>0</v>
      </c>
      <c r="AF59" s="32">
        <f t="shared" si="48"/>
        <v>0</v>
      </c>
      <c r="AG59" s="32">
        <f t="shared" si="49"/>
        <v>0</v>
      </c>
      <c r="AH59" s="32">
        <f t="shared" si="50"/>
        <v>0</v>
      </c>
      <c r="AI59" s="32">
        <f t="shared" si="51"/>
        <v>20</v>
      </c>
      <c r="AJ59" s="32">
        <f t="shared" si="52"/>
        <v>0</v>
      </c>
      <c r="AK59" s="32">
        <f t="shared" si="53"/>
        <v>0</v>
      </c>
      <c r="AL59" s="32">
        <f t="shared" si="54"/>
        <v>0</v>
      </c>
      <c r="AM59" s="32">
        <f t="shared" si="55"/>
        <v>0</v>
      </c>
      <c r="AN59" s="32">
        <f t="shared" si="56"/>
        <v>0</v>
      </c>
      <c r="AO59" s="32">
        <f t="shared" si="57"/>
        <v>0</v>
      </c>
      <c r="AP59" s="32">
        <f t="shared" si="58"/>
        <v>0</v>
      </c>
      <c r="AQ59" s="32">
        <f t="shared" si="59"/>
        <v>0</v>
      </c>
      <c r="AR59" s="32">
        <f t="shared" si="60"/>
        <v>0</v>
      </c>
      <c r="AS59" s="32">
        <f t="shared" si="61"/>
        <v>0</v>
      </c>
      <c r="AT59" s="32">
        <f t="shared" si="62"/>
        <v>0</v>
      </c>
      <c r="AU59" s="32">
        <f t="shared" si="63"/>
        <v>0</v>
      </c>
      <c r="AV59" s="32">
        <f t="shared" si="64"/>
        <v>0</v>
      </c>
      <c r="AY59" s="9">
        <f t="shared" si="43"/>
        <v>62</v>
      </c>
      <c r="AZ59">
        <f t="shared" si="65"/>
        <v>0</v>
      </c>
      <c r="BA59">
        <f t="shared" si="66"/>
        <v>0</v>
      </c>
      <c r="BB59">
        <f t="shared" si="67"/>
        <v>0</v>
      </c>
      <c r="BC59">
        <f t="shared" si="68"/>
        <v>0</v>
      </c>
      <c r="BD59">
        <f t="shared" si="69"/>
        <v>0</v>
      </c>
      <c r="BE59" s="33">
        <f t="shared" si="70"/>
        <v>11.742349630236916</v>
      </c>
      <c r="BF59">
        <f t="shared" si="71"/>
        <v>0</v>
      </c>
      <c r="BG59">
        <f t="shared" si="72"/>
        <v>0</v>
      </c>
      <c r="BH59">
        <f t="shared" si="73"/>
        <v>0</v>
      </c>
      <c r="BI59">
        <f t="shared" si="74"/>
        <v>0</v>
      </c>
      <c r="BJ59">
        <f t="shared" si="75"/>
        <v>0</v>
      </c>
      <c r="BK59">
        <f t="shared" si="76"/>
        <v>0</v>
      </c>
      <c r="BL59">
        <f t="shared" si="77"/>
        <v>0</v>
      </c>
      <c r="BM59">
        <f t="shared" si="78"/>
        <v>0</v>
      </c>
      <c r="BN59" s="32">
        <f t="shared" si="79"/>
        <v>0</v>
      </c>
      <c r="BO59">
        <f t="shared" si="80"/>
        <v>0</v>
      </c>
      <c r="BP59">
        <f t="shared" si="81"/>
        <v>0</v>
      </c>
      <c r="BQ59">
        <f t="shared" si="82"/>
        <v>0</v>
      </c>
      <c r="BR59">
        <f t="shared" si="83"/>
        <v>0</v>
      </c>
      <c r="CX59" s="9"/>
    </row>
    <row r="60" spans="1:102">
      <c r="B60" s="9">
        <v>63</v>
      </c>
      <c r="C60">
        <v>0</v>
      </c>
      <c r="D60">
        <v>0</v>
      </c>
      <c r="E60">
        <v>0</v>
      </c>
      <c r="F60">
        <v>0</v>
      </c>
      <c r="G60">
        <v>0</v>
      </c>
      <c r="H60">
        <v>20</v>
      </c>
      <c r="I60">
        <v>0</v>
      </c>
      <c r="J60">
        <v>0</v>
      </c>
      <c r="K60" s="30">
        <v>9</v>
      </c>
      <c r="L60">
        <v>0</v>
      </c>
      <c r="M60">
        <v>0</v>
      </c>
      <c r="N60">
        <v>0</v>
      </c>
      <c r="O60">
        <v>0</v>
      </c>
      <c r="P60" s="31">
        <v>4</v>
      </c>
      <c r="Q60" s="31">
        <v>3</v>
      </c>
      <c r="R60">
        <v>0</v>
      </c>
      <c r="S60">
        <v>0</v>
      </c>
      <c r="T60">
        <v>0</v>
      </c>
      <c r="U60">
        <v>0</v>
      </c>
      <c r="W60" s="34">
        <v>63</v>
      </c>
      <c r="X60" s="35">
        <v>2.6769968814968821</v>
      </c>
      <c r="Y60" s="36">
        <v>25</v>
      </c>
      <c r="Z60" s="36">
        <v>2.5</v>
      </c>
      <c r="AA60" s="37">
        <f t="shared" si="44"/>
        <v>10</v>
      </c>
      <c r="AC60" s="9">
        <f t="shared" si="45"/>
        <v>63</v>
      </c>
      <c r="AD60" s="32">
        <f t="shared" si="46"/>
        <v>0</v>
      </c>
      <c r="AE60" s="32">
        <f t="shared" si="47"/>
        <v>0</v>
      </c>
      <c r="AF60" s="32">
        <f t="shared" si="48"/>
        <v>0</v>
      </c>
      <c r="AG60" s="32">
        <f t="shared" si="49"/>
        <v>0</v>
      </c>
      <c r="AH60" s="32">
        <f t="shared" si="50"/>
        <v>0</v>
      </c>
      <c r="AI60" s="32">
        <f t="shared" si="51"/>
        <v>200</v>
      </c>
      <c r="AJ60" s="32">
        <f t="shared" si="52"/>
        <v>0</v>
      </c>
      <c r="AK60" s="32">
        <f t="shared" si="53"/>
        <v>0</v>
      </c>
      <c r="AL60" s="32">
        <f t="shared" si="54"/>
        <v>90</v>
      </c>
      <c r="AM60" s="32">
        <f t="shared" si="55"/>
        <v>0</v>
      </c>
      <c r="AN60" s="32">
        <f t="shared" si="56"/>
        <v>0</v>
      </c>
      <c r="AO60" s="32">
        <f t="shared" si="57"/>
        <v>0</v>
      </c>
      <c r="AP60" s="32">
        <f t="shared" si="58"/>
        <v>0</v>
      </c>
      <c r="AQ60" s="32">
        <f t="shared" si="59"/>
        <v>40</v>
      </c>
      <c r="AR60" s="32">
        <f t="shared" si="60"/>
        <v>30</v>
      </c>
      <c r="AS60" s="32">
        <f t="shared" si="61"/>
        <v>0</v>
      </c>
      <c r="AT60" s="32">
        <f t="shared" si="62"/>
        <v>0</v>
      </c>
      <c r="AU60" s="32">
        <f t="shared" si="63"/>
        <v>0</v>
      </c>
      <c r="AV60" s="32">
        <f t="shared" si="64"/>
        <v>0</v>
      </c>
      <c r="AY60" s="9">
        <f t="shared" si="43"/>
        <v>63</v>
      </c>
      <c r="AZ60">
        <f t="shared" si="65"/>
        <v>0</v>
      </c>
      <c r="BA60">
        <f t="shared" si="66"/>
        <v>0</v>
      </c>
      <c r="BB60">
        <f t="shared" si="67"/>
        <v>0</v>
      </c>
      <c r="BC60">
        <f t="shared" si="68"/>
        <v>0</v>
      </c>
      <c r="BD60">
        <f t="shared" si="69"/>
        <v>0</v>
      </c>
      <c r="BE60" s="33">
        <f t="shared" si="70"/>
        <v>74.710583856999889</v>
      </c>
      <c r="BF60">
        <f t="shared" si="71"/>
        <v>0</v>
      </c>
      <c r="BG60">
        <f t="shared" si="72"/>
        <v>0</v>
      </c>
      <c r="BH60">
        <f t="shared" si="73"/>
        <v>33.61976273564995</v>
      </c>
      <c r="BI60">
        <f t="shared" si="74"/>
        <v>0</v>
      </c>
      <c r="BJ60">
        <f t="shared" si="75"/>
        <v>0</v>
      </c>
      <c r="BK60">
        <f t="shared" si="76"/>
        <v>0</v>
      </c>
      <c r="BL60">
        <f t="shared" si="77"/>
        <v>0</v>
      </c>
      <c r="BM60">
        <f t="shared" si="78"/>
        <v>14.942116771399977</v>
      </c>
      <c r="BN60" s="32">
        <f t="shared" si="79"/>
        <v>11.206587578549984</v>
      </c>
      <c r="BO60">
        <f t="shared" si="80"/>
        <v>0</v>
      </c>
      <c r="BP60">
        <f t="shared" si="81"/>
        <v>0</v>
      </c>
      <c r="BQ60">
        <f t="shared" si="82"/>
        <v>0</v>
      </c>
      <c r="BR60">
        <f t="shared" si="83"/>
        <v>0</v>
      </c>
      <c r="CX60" s="9"/>
    </row>
    <row r="61" spans="1:102">
      <c r="B61" s="9">
        <v>64</v>
      </c>
      <c r="C61">
        <v>0</v>
      </c>
      <c r="D61">
        <v>0</v>
      </c>
      <c r="E61">
        <v>0</v>
      </c>
      <c r="F61">
        <v>0</v>
      </c>
      <c r="G61">
        <v>0</v>
      </c>
      <c r="H61">
        <v>272</v>
      </c>
      <c r="I61">
        <v>0</v>
      </c>
      <c r="J61">
        <v>0</v>
      </c>
      <c r="K61">
        <v>16</v>
      </c>
      <c r="L61">
        <v>1</v>
      </c>
      <c r="M61">
        <v>0</v>
      </c>
      <c r="N61">
        <v>0</v>
      </c>
      <c r="O61">
        <v>0</v>
      </c>
      <c r="P61" s="31">
        <v>3</v>
      </c>
      <c r="Q61" s="32">
        <v>2</v>
      </c>
      <c r="R61">
        <v>0</v>
      </c>
      <c r="S61">
        <v>0</v>
      </c>
      <c r="T61">
        <v>1</v>
      </c>
      <c r="U61">
        <v>1</v>
      </c>
      <c r="W61" s="34">
        <v>64</v>
      </c>
      <c r="X61" s="35">
        <v>2.6532857349657353</v>
      </c>
      <c r="Y61" s="36">
        <v>10</v>
      </c>
      <c r="Z61" s="36">
        <v>2.5</v>
      </c>
      <c r="AA61" s="37">
        <f t="shared" si="44"/>
        <v>4</v>
      </c>
      <c r="AC61" s="9">
        <f t="shared" si="45"/>
        <v>64</v>
      </c>
      <c r="AD61" s="32">
        <f t="shared" si="46"/>
        <v>0</v>
      </c>
      <c r="AE61" s="32">
        <f t="shared" si="47"/>
        <v>0</v>
      </c>
      <c r="AF61" s="32">
        <f t="shared" si="48"/>
        <v>0</v>
      </c>
      <c r="AG61" s="32">
        <f t="shared" si="49"/>
        <v>0</v>
      </c>
      <c r="AH61" s="32">
        <f t="shared" si="50"/>
        <v>0</v>
      </c>
      <c r="AI61" s="32">
        <f t="shared" si="51"/>
        <v>1088</v>
      </c>
      <c r="AJ61" s="32">
        <f t="shared" si="52"/>
        <v>0</v>
      </c>
      <c r="AK61" s="32">
        <f t="shared" si="53"/>
        <v>0</v>
      </c>
      <c r="AL61" s="32">
        <f t="shared" si="54"/>
        <v>64</v>
      </c>
      <c r="AM61" s="32">
        <f t="shared" si="55"/>
        <v>4</v>
      </c>
      <c r="AN61" s="32">
        <f t="shared" si="56"/>
        <v>0</v>
      </c>
      <c r="AO61" s="32">
        <f t="shared" si="57"/>
        <v>0</v>
      </c>
      <c r="AP61" s="32">
        <f t="shared" si="58"/>
        <v>0</v>
      </c>
      <c r="AQ61" s="32">
        <f t="shared" si="59"/>
        <v>12</v>
      </c>
      <c r="AR61" s="32">
        <f t="shared" si="60"/>
        <v>8</v>
      </c>
      <c r="AS61" s="32">
        <f t="shared" si="61"/>
        <v>0</v>
      </c>
      <c r="AT61" s="32">
        <f t="shared" si="62"/>
        <v>0</v>
      </c>
      <c r="AU61" s="32">
        <f t="shared" si="63"/>
        <v>4</v>
      </c>
      <c r="AV61" s="32">
        <f t="shared" si="64"/>
        <v>4</v>
      </c>
      <c r="AY61" s="9">
        <f t="shared" si="43"/>
        <v>64</v>
      </c>
      <c r="AZ61">
        <f t="shared" si="65"/>
        <v>0</v>
      </c>
      <c r="BA61">
        <f t="shared" si="66"/>
        <v>0</v>
      </c>
      <c r="BB61">
        <f t="shared" si="67"/>
        <v>0</v>
      </c>
      <c r="BC61">
        <f t="shared" si="68"/>
        <v>0</v>
      </c>
      <c r="BD61">
        <f t="shared" si="69"/>
        <v>0</v>
      </c>
      <c r="BE61" s="33">
        <f t="shared" si="70"/>
        <v>410.05760731384271</v>
      </c>
      <c r="BF61">
        <f t="shared" si="71"/>
        <v>0</v>
      </c>
      <c r="BG61">
        <f t="shared" si="72"/>
        <v>0</v>
      </c>
      <c r="BH61">
        <f t="shared" si="73"/>
        <v>24.121035724343688</v>
      </c>
      <c r="BI61">
        <f t="shared" si="74"/>
        <v>1.5075647327714805</v>
      </c>
      <c r="BJ61">
        <f t="shared" si="75"/>
        <v>0</v>
      </c>
      <c r="BK61">
        <f t="shared" si="76"/>
        <v>0</v>
      </c>
      <c r="BL61">
        <f t="shared" si="77"/>
        <v>0</v>
      </c>
      <c r="BM61">
        <f t="shared" si="78"/>
        <v>4.5226941983144417</v>
      </c>
      <c r="BN61" s="32">
        <f t="shared" si="79"/>
        <v>3.015129465542961</v>
      </c>
      <c r="BO61">
        <f t="shared" si="80"/>
        <v>0</v>
      </c>
      <c r="BP61">
        <f t="shared" si="81"/>
        <v>0</v>
      </c>
      <c r="BQ61">
        <f t="shared" si="82"/>
        <v>1.5075647327714805</v>
      </c>
      <c r="BR61">
        <f t="shared" si="83"/>
        <v>1.5075647327714805</v>
      </c>
      <c r="CX61" s="9"/>
    </row>
    <row r="62" spans="1:102">
      <c r="A62">
        <v>65</v>
      </c>
      <c r="B62" s="9">
        <v>65</v>
      </c>
      <c r="C62">
        <v>0</v>
      </c>
      <c r="D62">
        <v>0</v>
      </c>
      <c r="E62">
        <v>0</v>
      </c>
      <c r="F62">
        <v>0</v>
      </c>
      <c r="G62">
        <v>0</v>
      </c>
      <c r="H62">
        <v>146</v>
      </c>
      <c r="I62">
        <v>0</v>
      </c>
      <c r="J62">
        <v>0</v>
      </c>
      <c r="K62" s="38">
        <v>20</v>
      </c>
      <c r="L62">
        <v>1</v>
      </c>
      <c r="M62">
        <v>0</v>
      </c>
      <c r="N62">
        <v>0</v>
      </c>
      <c r="O62">
        <v>0</v>
      </c>
      <c r="P62" s="31">
        <v>1</v>
      </c>
      <c r="Q62" s="31">
        <v>0</v>
      </c>
      <c r="R62">
        <v>0</v>
      </c>
      <c r="S62">
        <v>0</v>
      </c>
      <c r="T62">
        <v>0</v>
      </c>
      <c r="U62">
        <v>0</v>
      </c>
      <c r="W62" s="34">
        <v>65</v>
      </c>
      <c r="X62" s="35">
        <v>2.5619007823207824</v>
      </c>
      <c r="Y62" s="36">
        <v>10</v>
      </c>
      <c r="Z62" s="36">
        <v>2.5</v>
      </c>
      <c r="AA62" s="37">
        <f t="shared" si="44"/>
        <v>4</v>
      </c>
      <c r="AC62" s="9">
        <f t="shared" si="45"/>
        <v>65</v>
      </c>
      <c r="AD62" s="32">
        <f t="shared" si="46"/>
        <v>0</v>
      </c>
      <c r="AE62" s="32">
        <f t="shared" si="47"/>
        <v>0</v>
      </c>
      <c r="AF62" s="32">
        <f t="shared" si="48"/>
        <v>0</v>
      </c>
      <c r="AG62" s="32">
        <f t="shared" si="49"/>
        <v>0</v>
      </c>
      <c r="AH62" s="32">
        <f t="shared" si="50"/>
        <v>0</v>
      </c>
      <c r="AI62" s="32">
        <f t="shared" si="51"/>
        <v>584</v>
      </c>
      <c r="AJ62" s="32">
        <f t="shared" si="52"/>
        <v>0</v>
      </c>
      <c r="AK62" s="32">
        <f t="shared" si="53"/>
        <v>0</v>
      </c>
      <c r="AL62" s="32">
        <f t="shared" si="54"/>
        <v>80</v>
      </c>
      <c r="AM62" s="32">
        <f t="shared" si="55"/>
        <v>4</v>
      </c>
      <c r="AN62" s="32">
        <f t="shared" si="56"/>
        <v>0</v>
      </c>
      <c r="AO62" s="32">
        <f t="shared" si="57"/>
        <v>0</v>
      </c>
      <c r="AP62" s="32">
        <f t="shared" si="58"/>
        <v>0</v>
      </c>
      <c r="AQ62" s="32">
        <f t="shared" si="59"/>
        <v>4</v>
      </c>
      <c r="AR62" s="32">
        <f t="shared" si="60"/>
        <v>0</v>
      </c>
      <c r="AS62" s="32">
        <f t="shared" si="61"/>
        <v>0</v>
      </c>
      <c r="AT62" s="32">
        <f t="shared" si="62"/>
        <v>0</v>
      </c>
      <c r="AU62" s="32">
        <f t="shared" si="63"/>
        <v>0</v>
      </c>
      <c r="AV62" s="32">
        <f t="shared" si="64"/>
        <v>0</v>
      </c>
      <c r="AY62" s="9">
        <f t="shared" si="43"/>
        <v>65</v>
      </c>
      <c r="AZ62">
        <f t="shared" si="65"/>
        <v>0</v>
      </c>
      <c r="BA62">
        <f t="shared" si="66"/>
        <v>0</v>
      </c>
      <c r="BB62">
        <f t="shared" si="67"/>
        <v>0</v>
      </c>
      <c r="BC62">
        <f t="shared" si="68"/>
        <v>0</v>
      </c>
      <c r="BD62">
        <f t="shared" si="69"/>
        <v>0</v>
      </c>
      <c r="BE62" s="33">
        <f t="shared" si="70"/>
        <v>227.95574443400744</v>
      </c>
      <c r="BF62">
        <f t="shared" si="71"/>
        <v>0</v>
      </c>
      <c r="BG62">
        <f t="shared" si="72"/>
        <v>0</v>
      </c>
      <c r="BH62">
        <f t="shared" si="73"/>
        <v>31.226814306028416</v>
      </c>
      <c r="BI62">
        <f t="shared" si="74"/>
        <v>1.5613407153014207</v>
      </c>
      <c r="BJ62">
        <f t="shared" si="75"/>
        <v>0</v>
      </c>
      <c r="BK62">
        <f t="shared" si="76"/>
        <v>0</v>
      </c>
      <c r="BL62">
        <f t="shared" si="77"/>
        <v>0</v>
      </c>
      <c r="BM62">
        <f t="shared" si="78"/>
        <v>1.5613407153014207</v>
      </c>
      <c r="BN62" s="32">
        <f t="shared" si="79"/>
        <v>0</v>
      </c>
      <c r="BO62">
        <f t="shared" si="80"/>
        <v>0</v>
      </c>
      <c r="BP62">
        <f t="shared" si="81"/>
        <v>0</v>
      </c>
      <c r="BQ62">
        <f t="shared" si="82"/>
        <v>0</v>
      </c>
      <c r="BR62">
        <f t="shared" si="83"/>
        <v>0</v>
      </c>
      <c r="CX62" s="9"/>
    </row>
    <row r="63" spans="1:102">
      <c r="A63">
        <v>66</v>
      </c>
      <c r="B63" s="9">
        <v>66</v>
      </c>
      <c r="C63">
        <v>0</v>
      </c>
      <c r="D63">
        <v>0</v>
      </c>
      <c r="E63">
        <v>0</v>
      </c>
      <c r="F63">
        <v>0</v>
      </c>
      <c r="G63">
        <v>0</v>
      </c>
      <c r="H63">
        <v>33</v>
      </c>
      <c r="I63">
        <v>0</v>
      </c>
      <c r="J63">
        <v>0</v>
      </c>
      <c r="K63" s="30">
        <v>10</v>
      </c>
      <c r="L63">
        <v>0</v>
      </c>
      <c r="M63">
        <v>0</v>
      </c>
      <c r="N63">
        <v>0</v>
      </c>
      <c r="O63">
        <v>0</v>
      </c>
      <c r="P63" s="32">
        <v>0</v>
      </c>
      <c r="Q63" s="31">
        <v>1</v>
      </c>
      <c r="R63">
        <v>0</v>
      </c>
      <c r="S63">
        <v>0</v>
      </c>
      <c r="T63">
        <v>0</v>
      </c>
      <c r="U63">
        <v>0</v>
      </c>
      <c r="W63" s="34">
        <v>66</v>
      </c>
      <c r="X63" s="35">
        <v>1.4874736336336338</v>
      </c>
      <c r="Y63" s="36">
        <v>12</v>
      </c>
      <c r="Z63" s="36">
        <v>2.5</v>
      </c>
      <c r="AA63" s="37">
        <f t="shared" si="44"/>
        <v>4.8</v>
      </c>
      <c r="AC63" s="9">
        <f t="shared" si="45"/>
        <v>66</v>
      </c>
      <c r="AD63" s="32">
        <f t="shared" si="46"/>
        <v>0</v>
      </c>
      <c r="AE63" s="32">
        <f t="shared" si="47"/>
        <v>0</v>
      </c>
      <c r="AF63" s="32">
        <f t="shared" si="48"/>
        <v>0</v>
      </c>
      <c r="AG63" s="32">
        <f t="shared" si="49"/>
        <v>0</v>
      </c>
      <c r="AH63" s="32">
        <f t="shared" si="50"/>
        <v>0</v>
      </c>
      <c r="AI63" s="32">
        <f t="shared" si="51"/>
        <v>158.4</v>
      </c>
      <c r="AJ63" s="32">
        <f t="shared" si="52"/>
        <v>0</v>
      </c>
      <c r="AK63" s="32">
        <f t="shared" si="53"/>
        <v>0</v>
      </c>
      <c r="AL63" s="32">
        <f t="shared" si="54"/>
        <v>48</v>
      </c>
      <c r="AM63" s="32">
        <f t="shared" si="55"/>
        <v>0</v>
      </c>
      <c r="AN63" s="32">
        <f t="shared" si="56"/>
        <v>0</v>
      </c>
      <c r="AO63" s="32">
        <f t="shared" si="57"/>
        <v>0</v>
      </c>
      <c r="AP63" s="32">
        <f t="shared" si="58"/>
        <v>0</v>
      </c>
      <c r="AQ63" s="32">
        <f t="shared" si="59"/>
        <v>0</v>
      </c>
      <c r="AR63" s="32">
        <f t="shared" si="60"/>
        <v>4.8</v>
      </c>
      <c r="AS63" s="32">
        <f t="shared" si="61"/>
        <v>0</v>
      </c>
      <c r="AT63" s="32">
        <f t="shared" si="62"/>
        <v>0</v>
      </c>
      <c r="AU63" s="32">
        <f t="shared" si="63"/>
        <v>0</v>
      </c>
      <c r="AV63" s="32">
        <f t="shared" si="64"/>
        <v>0</v>
      </c>
      <c r="AY63" s="9">
        <f t="shared" si="43"/>
        <v>66</v>
      </c>
      <c r="AZ63">
        <f t="shared" si="65"/>
        <v>0</v>
      </c>
      <c r="BA63">
        <f t="shared" si="66"/>
        <v>0</v>
      </c>
      <c r="BB63">
        <f t="shared" si="67"/>
        <v>0</v>
      </c>
      <c r="BC63">
        <f t="shared" si="68"/>
        <v>0</v>
      </c>
      <c r="BD63">
        <f t="shared" si="69"/>
        <v>0</v>
      </c>
      <c r="BE63" s="33">
        <f t="shared" si="70"/>
        <v>106.48928251121799</v>
      </c>
      <c r="BF63">
        <f t="shared" si="71"/>
        <v>0</v>
      </c>
      <c r="BG63">
        <f t="shared" si="72"/>
        <v>0</v>
      </c>
      <c r="BH63">
        <f t="shared" si="73"/>
        <v>32.269479548853937</v>
      </c>
      <c r="BI63">
        <f t="shared" si="74"/>
        <v>0</v>
      </c>
      <c r="BJ63">
        <f t="shared" si="75"/>
        <v>0</v>
      </c>
      <c r="BK63">
        <f t="shared" si="76"/>
        <v>0</v>
      </c>
      <c r="BL63">
        <f t="shared" si="77"/>
        <v>0</v>
      </c>
      <c r="BM63">
        <f t="shared" si="78"/>
        <v>0</v>
      </c>
      <c r="BN63" s="32">
        <f t="shared" si="79"/>
        <v>3.2269479548853934</v>
      </c>
      <c r="BO63">
        <f t="shared" si="80"/>
        <v>0</v>
      </c>
      <c r="BP63">
        <f t="shared" si="81"/>
        <v>0</v>
      </c>
      <c r="BQ63">
        <f t="shared" si="82"/>
        <v>0</v>
      </c>
      <c r="BR63">
        <f t="shared" si="83"/>
        <v>0</v>
      </c>
      <c r="CX63" s="9"/>
    </row>
    <row r="64" spans="1:102" ht="15.75" thickBot="1">
      <c r="B64" s="9">
        <v>67</v>
      </c>
      <c r="C64">
        <v>0</v>
      </c>
      <c r="D64">
        <v>0</v>
      </c>
      <c r="E64">
        <v>0</v>
      </c>
      <c r="F64">
        <v>0</v>
      </c>
      <c r="G64">
        <v>0</v>
      </c>
      <c r="H64">
        <v>84</v>
      </c>
      <c r="I64">
        <v>0</v>
      </c>
      <c r="J64">
        <v>0</v>
      </c>
      <c r="K64">
        <v>7</v>
      </c>
      <c r="L64">
        <v>0</v>
      </c>
      <c r="M64">
        <v>0</v>
      </c>
      <c r="N64">
        <v>0</v>
      </c>
      <c r="O64">
        <v>0</v>
      </c>
      <c r="P64" s="32">
        <v>0</v>
      </c>
      <c r="Q64" s="32">
        <v>0</v>
      </c>
      <c r="R64">
        <v>0</v>
      </c>
      <c r="S64">
        <v>0</v>
      </c>
      <c r="T64">
        <v>0</v>
      </c>
      <c r="U64">
        <v>0</v>
      </c>
      <c r="W64" s="41">
        <v>67</v>
      </c>
      <c r="X64" s="42">
        <v>1.5574257349657352</v>
      </c>
      <c r="Y64" s="43">
        <v>25</v>
      </c>
      <c r="Z64" s="43">
        <v>2.5</v>
      </c>
      <c r="AA64" s="37">
        <f t="shared" si="44"/>
        <v>10</v>
      </c>
      <c r="AC64" s="9">
        <f t="shared" si="45"/>
        <v>67</v>
      </c>
      <c r="AD64" s="32">
        <f t="shared" si="46"/>
        <v>0</v>
      </c>
      <c r="AE64" s="32">
        <f t="shared" si="47"/>
        <v>0</v>
      </c>
      <c r="AF64" s="32">
        <f t="shared" si="48"/>
        <v>0</v>
      </c>
      <c r="AG64" s="32">
        <f t="shared" si="49"/>
        <v>0</v>
      </c>
      <c r="AH64" s="32">
        <f t="shared" si="50"/>
        <v>0</v>
      </c>
      <c r="AI64" s="32">
        <f t="shared" si="51"/>
        <v>840</v>
      </c>
      <c r="AJ64" s="32">
        <f t="shared" si="52"/>
        <v>0</v>
      </c>
      <c r="AK64" s="32">
        <f t="shared" si="53"/>
        <v>0</v>
      </c>
      <c r="AL64" s="32">
        <f t="shared" si="54"/>
        <v>70</v>
      </c>
      <c r="AM64" s="32">
        <f t="shared" si="55"/>
        <v>0</v>
      </c>
      <c r="AN64" s="32">
        <f t="shared" si="56"/>
        <v>0</v>
      </c>
      <c r="AO64" s="32">
        <f t="shared" si="57"/>
        <v>0</v>
      </c>
      <c r="AP64" s="32">
        <f t="shared" si="58"/>
        <v>0</v>
      </c>
      <c r="AQ64" s="32">
        <f t="shared" si="59"/>
        <v>0</v>
      </c>
      <c r="AR64" s="32">
        <f t="shared" si="60"/>
        <v>0</v>
      </c>
      <c r="AS64" s="32">
        <f t="shared" si="61"/>
        <v>0</v>
      </c>
      <c r="AT64" s="32">
        <f t="shared" si="62"/>
        <v>0</v>
      </c>
      <c r="AU64" s="32">
        <f t="shared" si="63"/>
        <v>0</v>
      </c>
      <c r="AV64" s="32">
        <f t="shared" si="64"/>
        <v>0</v>
      </c>
      <c r="AY64" s="9">
        <f t="shared" si="43"/>
        <v>67</v>
      </c>
      <c r="AZ64">
        <f t="shared" si="65"/>
        <v>0</v>
      </c>
      <c r="BA64">
        <f t="shared" si="66"/>
        <v>0</v>
      </c>
      <c r="BB64">
        <f t="shared" si="67"/>
        <v>0</v>
      </c>
      <c r="BC64">
        <f t="shared" si="68"/>
        <v>0</v>
      </c>
      <c r="BD64">
        <f t="shared" si="69"/>
        <v>0</v>
      </c>
      <c r="BE64" s="33">
        <f t="shared" si="70"/>
        <v>539.35156016828034</v>
      </c>
      <c r="BF64">
        <f t="shared" si="71"/>
        <v>0</v>
      </c>
      <c r="BG64">
        <f t="shared" si="72"/>
        <v>0</v>
      </c>
      <c r="BH64">
        <f t="shared" si="73"/>
        <v>44.945963347356695</v>
      </c>
      <c r="BI64">
        <f t="shared" si="74"/>
        <v>0</v>
      </c>
      <c r="BJ64">
        <f t="shared" si="75"/>
        <v>0</v>
      </c>
      <c r="BK64">
        <f t="shared" si="76"/>
        <v>0</v>
      </c>
      <c r="BL64">
        <f t="shared" si="77"/>
        <v>0</v>
      </c>
      <c r="BM64">
        <f t="shared" si="78"/>
        <v>0</v>
      </c>
      <c r="BN64" s="32">
        <f t="shared" si="79"/>
        <v>0</v>
      </c>
      <c r="BO64">
        <f t="shared" si="80"/>
        <v>0</v>
      </c>
      <c r="BP64">
        <f t="shared" si="81"/>
        <v>0</v>
      </c>
      <c r="BQ64">
        <f t="shared" si="82"/>
        <v>0</v>
      </c>
      <c r="BR64">
        <f t="shared" si="83"/>
        <v>0</v>
      </c>
      <c r="CX64" s="9"/>
    </row>
    <row r="65" spans="1:102">
      <c r="A65">
        <v>68</v>
      </c>
      <c r="B65" s="9">
        <v>68</v>
      </c>
      <c r="C65">
        <v>0</v>
      </c>
      <c r="D65">
        <v>0</v>
      </c>
      <c r="E65">
        <v>0</v>
      </c>
      <c r="F65">
        <v>0</v>
      </c>
      <c r="G65">
        <v>0</v>
      </c>
      <c r="H65">
        <v>31</v>
      </c>
      <c r="I65">
        <v>0</v>
      </c>
      <c r="J65">
        <v>0</v>
      </c>
      <c r="K65">
        <v>11</v>
      </c>
      <c r="L65">
        <v>0</v>
      </c>
      <c r="M65">
        <v>0</v>
      </c>
      <c r="N65">
        <v>0</v>
      </c>
      <c r="O65">
        <v>0</v>
      </c>
      <c r="P65" s="32">
        <v>0</v>
      </c>
      <c r="Q65" s="32">
        <v>1</v>
      </c>
      <c r="R65">
        <v>0</v>
      </c>
      <c r="S65">
        <v>0</v>
      </c>
      <c r="T65">
        <v>0</v>
      </c>
      <c r="U65">
        <v>0</v>
      </c>
      <c r="W65" s="34">
        <v>68</v>
      </c>
      <c r="X65" s="35">
        <v>1.1442104874104875</v>
      </c>
      <c r="Y65" s="36">
        <v>10</v>
      </c>
      <c r="Z65" s="36">
        <v>2.5</v>
      </c>
      <c r="AA65" s="37">
        <f t="shared" si="44"/>
        <v>4</v>
      </c>
      <c r="AC65" s="9">
        <f t="shared" si="45"/>
        <v>68</v>
      </c>
      <c r="AD65" s="32">
        <f t="shared" si="46"/>
        <v>0</v>
      </c>
      <c r="AE65" s="32">
        <f t="shared" si="47"/>
        <v>0</v>
      </c>
      <c r="AF65" s="32">
        <f t="shared" si="48"/>
        <v>0</v>
      </c>
      <c r="AG65" s="32">
        <f t="shared" si="49"/>
        <v>0</v>
      </c>
      <c r="AH65" s="32">
        <f t="shared" si="50"/>
        <v>0</v>
      </c>
      <c r="AI65" s="32">
        <f t="shared" si="51"/>
        <v>124</v>
      </c>
      <c r="AJ65" s="32">
        <f t="shared" si="52"/>
        <v>0</v>
      </c>
      <c r="AK65" s="32">
        <f t="shared" si="53"/>
        <v>0</v>
      </c>
      <c r="AL65" s="32">
        <f t="shared" si="54"/>
        <v>44</v>
      </c>
      <c r="AM65" s="32">
        <f t="shared" si="55"/>
        <v>0</v>
      </c>
      <c r="AN65" s="32">
        <f t="shared" si="56"/>
        <v>0</v>
      </c>
      <c r="AO65" s="32">
        <f t="shared" si="57"/>
        <v>0</v>
      </c>
      <c r="AP65" s="32">
        <f t="shared" si="58"/>
        <v>0</v>
      </c>
      <c r="AQ65" s="32">
        <f t="shared" si="59"/>
        <v>0</v>
      </c>
      <c r="AR65" s="32">
        <f t="shared" si="60"/>
        <v>4</v>
      </c>
      <c r="AS65" s="32">
        <f t="shared" si="61"/>
        <v>0</v>
      </c>
      <c r="AT65" s="32">
        <f t="shared" si="62"/>
        <v>0</v>
      </c>
      <c r="AU65" s="32">
        <f t="shared" si="63"/>
        <v>0</v>
      </c>
      <c r="AV65" s="32">
        <f t="shared" si="64"/>
        <v>0</v>
      </c>
      <c r="AY65" s="9">
        <f t="shared" si="43"/>
        <v>68</v>
      </c>
      <c r="AZ65">
        <f t="shared" si="65"/>
        <v>0</v>
      </c>
      <c r="BA65">
        <f t="shared" si="66"/>
        <v>0</v>
      </c>
      <c r="BB65">
        <f t="shared" si="67"/>
        <v>0</v>
      </c>
      <c r="BC65">
        <f t="shared" si="68"/>
        <v>0</v>
      </c>
      <c r="BD65">
        <f t="shared" si="69"/>
        <v>0</v>
      </c>
      <c r="BE65" s="33">
        <f t="shared" si="70"/>
        <v>108.37166881823448</v>
      </c>
      <c r="BF65">
        <f t="shared" si="71"/>
        <v>0</v>
      </c>
      <c r="BG65">
        <f t="shared" si="72"/>
        <v>0</v>
      </c>
      <c r="BH65">
        <f t="shared" si="73"/>
        <v>38.454463129050943</v>
      </c>
      <c r="BI65">
        <f t="shared" si="74"/>
        <v>0</v>
      </c>
      <c r="BJ65">
        <f t="shared" si="75"/>
        <v>0</v>
      </c>
      <c r="BK65">
        <f t="shared" si="76"/>
        <v>0</v>
      </c>
      <c r="BL65">
        <f t="shared" si="77"/>
        <v>0</v>
      </c>
      <c r="BM65">
        <f t="shared" si="78"/>
        <v>0</v>
      </c>
      <c r="BN65" s="32">
        <f t="shared" si="79"/>
        <v>3.4958602844591766</v>
      </c>
      <c r="BO65">
        <f t="shared" si="80"/>
        <v>0</v>
      </c>
      <c r="BP65">
        <f t="shared" si="81"/>
        <v>0</v>
      </c>
      <c r="BQ65">
        <f t="shared" si="82"/>
        <v>0</v>
      </c>
      <c r="BR65">
        <f t="shared" si="83"/>
        <v>0</v>
      </c>
      <c r="CX65" s="9"/>
    </row>
    <row r="66" spans="1:102">
      <c r="B66" s="9">
        <v>69</v>
      </c>
      <c r="C66">
        <v>0</v>
      </c>
      <c r="D66">
        <v>0</v>
      </c>
      <c r="E66">
        <v>0</v>
      </c>
      <c r="F66">
        <v>1</v>
      </c>
      <c r="G66">
        <v>0</v>
      </c>
      <c r="H66">
        <v>70</v>
      </c>
      <c r="I66">
        <v>0</v>
      </c>
      <c r="J66">
        <v>0</v>
      </c>
      <c r="K66" s="30">
        <v>3</v>
      </c>
      <c r="L66">
        <v>0</v>
      </c>
      <c r="M66">
        <v>0</v>
      </c>
      <c r="N66">
        <v>0</v>
      </c>
      <c r="O66">
        <v>0</v>
      </c>
      <c r="P66" s="31">
        <v>2</v>
      </c>
      <c r="Q66" s="32">
        <v>0</v>
      </c>
      <c r="R66">
        <v>0</v>
      </c>
      <c r="S66">
        <v>0</v>
      </c>
      <c r="T66">
        <v>4</v>
      </c>
      <c r="U66">
        <v>0</v>
      </c>
      <c r="W66" s="34">
        <v>69</v>
      </c>
      <c r="X66" s="35">
        <v>1.1566989204589206</v>
      </c>
      <c r="Y66" s="36">
        <v>20</v>
      </c>
      <c r="Z66" s="36">
        <v>2.5</v>
      </c>
      <c r="AA66" s="37">
        <f t="shared" si="44"/>
        <v>8</v>
      </c>
      <c r="AC66" s="9">
        <f t="shared" si="45"/>
        <v>69</v>
      </c>
      <c r="AD66" s="32">
        <f t="shared" si="46"/>
        <v>0</v>
      </c>
      <c r="AE66" s="32">
        <f t="shared" si="47"/>
        <v>0</v>
      </c>
      <c r="AF66" s="32">
        <f t="shared" si="48"/>
        <v>0</v>
      </c>
      <c r="AG66" s="32">
        <f t="shared" si="49"/>
        <v>8</v>
      </c>
      <c r="AH66" s="32">
        <f t="shared" si="50"/>
        <v>0</v>
      </c>
      <c r="AI66" s="32">
        <f t="shared" si="51"/>
        <v>560</v>
      </c>
      <c r="AJ66" s="32">
        <f t="shared" si="52"/>
        <v>0</v>
      </c>
      <c r="AK66" s="32">
        <f t="shared" si="53"/>
        <v>0</v>
      </c>
      <c r="AL66" s="32">
        <f t="shared" si="54"/>
        <v>24</v>
      </c>
      <c r="AM66" s="32">
        <f t="shared" si="55"/>
        <v>0</v>
      </c>
      <c r="AN66" s="32">
        <f t="shared" si="56"/>
        <v>0</v>
      </c>
      <c r="AO66" s="32">
        <f t="shared" si="57"/>
        <v>0</v>
      </c>
      <c r="AP66" s="32">
        <f t="shared" si="58"/>
        <v>0</v>
      </c>
      <c r="AQ66" s="32">
        <f t="shared" si="59"/>
        <v>16</v>
      </c>
      <c r="AR66" s="32">
        <f t="shared" si="60"/>
        <v>0</v>
      </c>
      <c r="AS66" s="32">
        <f t="shared" si="61"/>
        <v>0</v>
      </c>
      <c r="AT66" s="32">
        <f t="shared" si="62"/>
        <v>0</v>
      </c>
      <c r="AU66" s="32">
        <f t="shared" si="63"/>
        <v>32</v>
      </c>
      <c r="AV66" s="32">
        <f t="shared" si="64"/>
        <v>0</v>
      </c>
      <c r="AY66" s="9">
        <f t="shared" si="43"/>
        <v>69</v>
      </c>
      <c r="AZ66">
        <f t="shared" si="65"/>
        <v>0</v>
      </c>
      <c r="BA66">
        <f t="shared" si="66"/>
        <v>0</v>
      </c>
      <c r="BB66">
        <f t="shared" si="67"/>
        <v>0</v>
      </c>
      <c r="BC66">
        <f t="shared" si="68"/>
        <v>6.9162336529422861</v>
      </c>
      <c r="BD66">
        <f t="shared" si="69"/>
        <v>0</v>
      </c>
      <c r="BE66" s="33">
        <f t="shared" si="70"/>
        <v>484.13635570596006</v>
      </c>
      <c r="BF66">
        <f t="shared" si="71"/>
        <v>0</v>
      </c>
      <c r="BG66">
        <f t="shared" si="72"/>
        <v>0</v>
      </c>
      <c r="BH66">
        <f t="shared" si="73"/>
        <v>20.748700958826859</v>
      </c>
      <c r="BI66">
        <f t="shared" si="74"/>
        <v>0</v>
      </c>
      <c r="BJ66">
        <f t="shared" si="75"/>
        <v>0</v>
      </c>
      <c r="BK66">
        <f t="shared" si="76"/>
        <v>0</v>
      </c>
      <c r="BL66">
        <f t="shared" si="77"/>
        <v>0</v>
      </c>
      <c r="BM66">
        <f t="shared" si="78"/>
        <v>13.832467305884572</v>
      </c>
      <c r="BN66" s="32">
        <f t="shared" si="79"/>
        <v>0</v>
      </c>
      <c r="BO66">
        <f t="shared" si="80"/>
        <v>0</v>
      </c>
      <c r="BP66">
        <f t="shared" si="81"/>
        <v>0</v>
      </c>
      <c r="BQ66">
        <f t="shared" si="82"/>
        <v>27.664934611769144</v>
      </c>
      <c r="BR66">
        <f t="shared" si="83"/>
        <v>0</v>
      </c>
      <c r="CX66" s="9"/>
    </row>
    <row r="67" spans="1:102">
      <c r="A67">
        <v>70</v>
      </c>
      <c r="B67" s="9">
        <v>70</v>
      </c>
      <c r="C67">
        <v>0</v>
      </c>
      <c r="D67">
        <v>0</v>
      </c>
      <c r="E67">
        <v>0</v>
      </c>
      <c r="F67">
        <v>0</v>
      </c>
      <c r="G67">
        <v>0</v>
      </c>
      <c r="H67">
        <v>2</v>
      </c>
      <c r="I67">
        <v>0</v>
      </c>
      <c r="J67">
        <v>0</v>
      </c>
      <c r="K67">
        <v>2</v>
      </c>
      <c r="L67">
        <v>0</v>
      </c>
      <c r="M67">
        <v>0</v>
      </c>
      <c r="N67">
        <v>0</v>
      </c>
      <c r="O67">
        <v>0</v>
      </c>
      <c r="P67" s="32">
        <v>0</v>
      </c>
      <c r="Q67" s="32">
        <v>0</v>
      </c>
      <c r="R67">
        <v>0</v>
      </c>
      <c r="S67">
        <v>0</v>
      </c>
      <c r="T67">
        <v>1</v>
      </c>
      <c r="U67">
        <v>0</v>
      </c>
      <c r="W67" s="34">
        <v>70</v>
      </c>
      <c r="X67" s="35">
        <v>0.98920203126203132</v>
      </c>
      <c r="Y67" s="36">
        <v>12</v>
      </c>
      <c r="Z67" s="36">
        <v>2.5</v>
      </c>
      <c r="AA67" s="37">
        <f t="shared" si="44"/>
        <v>4.8</v>
      </c>
      <c r="AC67" s="9">
        <f t="shared" ref="AC67:AC96" si="84">B67</f>
        <v>70</v>
      </c>
      <c r="AD67" s="32">
        <f t="shared" ref="AD67:AD96" si="85">IF(C67&lt;0.5,0,(C67*$AA67))</f>
        <v>0</v>
      </c>
      <c r="AE67" s="32">
        <f t="shared" ref="AE67:AE96" si="86">IF(D67&lt;0.5,0,(D67*$AA67))</f>
        <v>0</v>
      </c>
      <c r="AF67" s="32">
        <f t="shared" ref="AF67:AF96" si="87">IF(E67&lt;0.5,0,(E67*$AA67))</f>
        <v>0</v>
      </c>
      <c r="AG67" s="32">
        <f t="shared" ref="AG67:AG96" si="88">IF(F67&lt;0.5,0,(F67*$AA67))</f>
        <v>0</v>
      </c>
      <c r="AH67" s="32">
        <f t="shared" ref="AH67:AH96" si="89">IF(G67&lt;0.5,0,(G67*$AA67))</f>
        <v>0</v>
      </c>
      <c r="AI67" s="32">
        <f t="shared" ref="AI67:AI96" si="90">IF(H67&lt;0.5,0,(H67*$AA67))</f>
        <v>9.6</v>
      </c>
      <c r="AJ67" s="32">
        <f t="shared" ref="AJ67:AJ96" si="91">IF(I67&lt;0.5,0,(I67*$AA67))</f>
        <v>0</v>
      </c>
      <c r="AK67" s="32">
        <f t="shared" ref="AK67:AK96" si="92">IF(J67&lt;0.5,0,(J67*$AA67))</f>
        <v>0</v>
      </c>
      <c r="AL67" s="32">
        <f t="shared" ref="AL67:AL96" si="93">IF(K67&lt;0.5,0,(K67*$AA67))</f>
        <v>9.6</v>
      </c>
      <c r="AM67" s="32">
        <f t="shared" ref="AM67:AM96" si="94">IF(L67&lt;0.5,0,(L67*$AA67))</f>
        <v>0</v>
      </c>
      <c r="AN67" s="32">
        <f t="shared" ref="AN67:AN96" si="95">IF(M67&lt;0.5,0,(M67*$AA67))</f>
        <v>0</v>
      </c>
      <c r="AO67" s="32">
        <f t="shared" ref="AO67:AO96" si="96">IF(N67&lt;0.5,0,(N67*$AA67))</f>
        <v>0</v>
      </c>
      <c r="AP67" s="32">
        <f t="shared" ref="AP67:AP96" si="97">IF(O67&lt;0.5,0,(O67*$AA67))</f>
        <v>0</v>
      </c>
      <c r="AQ67" s="32">
        <f t="shared" ref="AQ67:AQ96" si="98">IF(P67&lt;0.5,0,(P67*$AA67))</f>
        <v>0</v>
      </c>
      <c r="AR67" s="32">
        <f t="shared" ref="AR67:AR96" si="99">IF(Q67&lt;0.5,0,(Q67*$AA67))</f>
        <v>0</v>
      </c>
      <c r="AS67" s="32">
        <f t="shared" ref="AS67:AS96" si="100">IF(R67&lt;0.5,0,(R67*$AA67))</f>
        <v>0</v>
      </c>
      <c r="AT67" s="32">
        <f t="shared" ref="AT67:AT96" si="101">IF(S67&lt;0.5,0,(S67*$AA67))</f>
        <v>0</v>
      </c>
      <c r="AU67" s="32">
        <f t="shared" ref="AU67:AU96" si="102">IF(T67&lt;0.5,0,(T67*$AA67))</f>
        <v>4.8</v>
      </c>
      <c r="AV67" s="32">
        <f t="shared" ref="AV67:AV96" si="103">IF(U67&lt;0.5,0,(U67*$AA67))</f>
        <v>0</v>
      </c>
      <c r="AY67" s="9">
        <f t="shared" si="43"/>
        <v>70</v>
      </c>
      <c r="AZ67">
        <f t="shared" ref="AZ67:AZ97" si="104">IF(C67&lt;0.5,0,(C67*AA67)/X67)</f>
        <v>0</v>
      </c>
      <c r="BA67">
        <f t="shared" ref="BA67:BA97" si="105">IF(D67&lt;0.5,0,(D67*AA67)/X67)</f>
        <v>0</v>
      </c>
      <c r="BB67">
        <f t="shared" ref="BB67:BB97" si="106">IF(E67&lt;0.5,0,(E67*AA67)/X67)</f>
        <v>0</v>
      </c>
      <c r="BC67">
        <f t="shared" ref="BC67:BC97" si="107">IF(F67&lt;0.5,0,(F67*AA67)/X67)</f>
        <v>0</v>
      </c>
      <c r="BD67">
        <f t="shared" ref="BD67:BD97" si="108">IF(G67&lt;0.5,0,(G67*AA67)/X67)</f>
        <v>0</v>
      </c>
      <c r="BE67" s="33">
        <f t="shared" ref="BE67:BE97" si="109">IF(H67&lt;0.5,0,(H67*AA67)/X67)</f>
        <v>9.7047920410679378</v>
      </c>
      <c r="BF67">
        <f t="shared" ref="BF67:BF97" si="110">IF(I67&lt;0.5,0,(I67*AA67)/X67)</f>
        <v>0</v>
      </c>
      <c r="BG67">
        <f t="shared" ref="BG67:BG97" si="111">IF(J67&lt;0.5,0,(J67*AA67)/X67)</f>
        <v>0</v>
      </c>
      <c r="BH67">
        <f t="shared" ref="BH67:BH97" si="112">IF(K67&lt;0.5,0,(K67*AA67)/X67)</f>
        <v>9.7047920410679378</v>
      </c>
      <c r="BI67">
        <f t="shared" ref="BI67:BI97" si="113">IF(L67&lt;0.5,0,(L67*AA67)/X67)</f>
        <v>0</v>
      </c>
      <c r="BJ67">
        <f t="shared" ref="BJ67:BJ97" si="114">IF(M67&lt;0.5,0,(M67*AA67)/X67)</f>
        <v>0</v>
      </c>
      <c r="BK67">
        <f t="shared" ref="BK67:BK97" si="115">IF(N67&lt;0.5,0,(N67*AA67)/X67)</f>
        <v>0</v>
      </c>
      <c r="BL67">
        <f t="shared" ref="BL67:BL97" si="116">IF(O67&lt;0.5,0,(O67*AA67)/X67)</f>
        <v>0</v>
      </c>
      <c r="BM67">
        <f t="shared" ref="BM67:BM97" si="117">IF(P67&lt;0.5,0,(P67*AA67)/X67)</f>
        <v>0</v>
      </c>
      <c r="BN67" s="32">
        <f t="shared" ref="BN67:BN97" si="118">IF(Q67&lt;0.5,0,(Q67*AA67)/X67)</f>
        <v>0</v>
      </c>
      <c r="BO67">
        <f t="shared" ref="BO67:BO97" si="119">IF(R67&lt;0.5,0,(R67*AA67)/X67)</f>
        <v>0</v>
      </c>
      <c r="BP67">
        <f t="shared" ref="BP67:BP97" si="120">IF(S67&lt;0.5,0,(S67*AA67)/X67)</f>
        <v>0</v>
      </c>
      <c r="BQ67">
        <f t="shared" ref="BQ67:BQ97" si="121">IF(T67&lt;0.5,0,(T67*AA67)/X67)</f>
        <v>4.8523960205339689</v>
      </c>
      <c r="BR67">
        <f t="shared" ref="BR67:BR97" si="122">IF(U67&lt;0.5,0,(U67*AA67)/X67)</f>
        <v>0</v>
      </c>
      <c r="CX67" s="9"/>
    </row>
    <row r="68" spans="1:102">
      <c r="B68" s="9">
        <v>71</v>
      </c>
      <c r="C68">
        <v>0</v>
      </c>
      <c r="D68">
        <v>0</v>
      </c>
      <c r="E68">
        <v>0</v>
      </c>
      <c r="F68">
        <v>0</v>
      </c>
      <c r="G68">
        <v>0</v>
      </c>
      <c r="H68">
        <v>19</v>
      </c>
      <c r="I68">
        <v>0</v>
      </c>
      <c r="J68">
        <v>0</v>
      </c>
      <c r="K68">
        <v>10</v>
      </c>
      <c r="L68">
        <v>0</v>
      </c>
      <c r="M68">
        <v>1</v>
      </c>
      <c r="N68">
        <v>0</v>
      </c>
      <c r="O68">
        <v>0</v>
      </c>
      <c r="P68" s="32">
        <v>0</v>
      </c>
      <c r="Q68" s="32">
        <v>1</v>
      </c>
      <c r="R68">
        <v>0</v>
      </c>
      <c r="S68">
        <v>0</v>
      </c>
      <c r="T68">
        <v>0</v>
      </c>
      <c r="U68">
        <v>0</v>
      </c>
      <c r="W68" s="34">
        <v>71</v>
      </c>
      <c r="X68" s="35">
        <v>0.89790145992146009</v>
      </c>
      <c r="Y68" s="44">
        <v>5</v>
      </c>
      <c r="Z68" s="44">
        <v>5</v>
      </c>
      <c r="AA68" s="37">
        <f t="shared" ref="AA68:AA96" si="123">Y68/Z68</f>
        <v>1</v>
      </c>
      <c r="AC68" s="9">
        <f t="shared" si="84"/>
        <v>71</v>
      </c>
      <c r="AD68" s="32">
        <f t="shared" si="85"/>
        <v>0</v>
      </c>
      <c r="AE68" s="32">
        <f t="shared" si="86"/>
        <v>0</v>
      </c>
      <c r="AF68" s="32">
        <f t="shared" si="87"/>
        <v>0</v>
      </c>
      <c r="AG68" s="32">
        <f t="shared" si="88"/>
        <v>0</v>
      </c>
      <c r="AH68" s="32">
        <f t="shared" si="89"/>
        <v>0</v>
      </c>
      <c r="AI68" s="32">
        <f t="shared" si="90"/>
        <v>19</v>
      </c>
      <c r="AJ68" s="32">
        <f t="shared" si="91"/>
        <v>0</v>
      </c>
      <c r="AK68" s="32">
        <f t="shared" si="92"/>
        <v>0</v>
      </c>
      <c r="AL68" s="32">
        <f t="shared" si="93"/>
        <v>10</v>
      </c>
      <c r="AM68" s="32">
        <f t="shared" si="94"/>
        <v>0</v>
      </c>
      <c r="AN68" s="32">
        <f t="shared" si="95"/>
        <v>1</v>
      </c>
      <c r="AO68" s="32">
        <f t="shared" si="96"/>
        <v>0</v>
      </c>
      <c r="AP68" s="32">
        <f t="shared" si="97"/>
        <v>0</v>
      </c>
      <c r="AQ68" s="32">
        <f t="shared" si="98"/>
        <v>0</v>
      </c>
      <c r="AR68" s="32">
        <f t="shared" si="99"/>
        <v>1</v>
      </c>
      <c r="AS68" s="32">
        <f t="shared" si="100"/>
        <v>0</v>
      </c>
      <c r="AT68" s="32">
        <f t="shared" si="101"/>
        <v>0</v>
      </c>
      <c r="AU68" s="32">
        <f t="shared" si="102"/>
        <v>0</v>
      </c>
      <c r="AV68" s="32">
        <f t="shared" si="103"/>
        <v>0</v>
      </c>
      <c r="AY68" s="9">
        <f t="shared" ref="AY68:AY96" si="124">B68</f>
        <v>71</v>
      </c>
      <c r="AZ68">
        <f t="shared" si="104"/>
        <v>0</v>
      </c>
      <c r="BA68">
        <f t="shared" si="105"/>
        <v>0</v>
      </c>
      <c r="BB68">
        <f t="shared" si="106"/>
        <v>0</v>
      </c>
      <c r="BC68">
        <f t="shared" si="107"/>
        <v>0</v>
      </c>
      <c r="BD68">
        <f t="shared" si="108"/>
        <v>0</v>
      </c>
      <c r="BE68" s="33">
        <f t="shared" si="109"/>
        <v>21.160451172071756</v>
      </c>
      <c r="BF68">
        <f t="shared" si="110"/>
        <v>0</v>
      </c>
      <c r="BG68">
        <f t="shared" si="111"/>
        <v>0</v>
      </c>
      <c r="BH68">
        <f t="shared" si="112"/>
        <v>11.137079564248292</v>
      </c>
      <c r="BI68">
        <f t="shared" si="113"/>
        <v>0</v>
      </c>
      <c r="BJ68">
        <f t="shared" si="114"/>
        <v>1.1137079564248291</v>
      </c>
      <c r="BK68">
        <f t="shared" si="115"/>
        <v>0</v>
      </c>
      <c r="BL68">
        <f t="shared" si="116"/>
        <v>0</v>
      </c>
      <c r="BM68">
        <f t="shared" si="117"/>
        <v>0</v>
      </c>
      <c r="BN68" s="32">
        <f t="shared" si="118"/>
        <v>1.1137079564248291</v>
      </c>
      <c r="BO68">
        <f t="shared" si="119"/>
        <v>0</v>
      </c>
      <c r="BP68">
        <f t="shared" si="120"/>
        <v>0</v>
      </c>
      <c r="BQ68">
        <f t="shared" si="121"/>
        <v>0</v>
      </c>
      <c r="BR68">
        <f t="shared" si="122"/>
        <v>0</v>
      </c>
      <c r="CX68" s="9"/>
    </row>
    <row r="69" spans="1:102">
      <c r="A69">
        <v>72</v>
      </c>
      <c r="B69" s="9">
        <v>72</v>
      </c>
      <c r="C69">
        <v>0</v>
      </c>
      <c r="D69">
        <v>0</v>
      </c>
      <c r="E69">
        <v>0</v>
      </c>
      <c r="F69">
        <v>0</v>
      </c>
      <c r="G69">
        <v>0</v>
      </c>
      <c r="H69">
        <v>80</v>
      </c>
      <c r="I69">
        <v>0</v>
      </c>
      <c r="J69">
        <v>0</v>
      </c>
      <c r="K69" s="30">
        <v>49</v>
      </c>
      <c r="L69">
        <v>0</v>
      </c>
      <c r="M69">
        <v>2</v>
      </c>
      <c r="N69">
        <v>0</v>
      </c>
      <c r="O69">
        <v>0</v>
      </c>
      <c r="P69" s="32">
        <v>4</v>
      </c>
      <c r="Q69" s="31">
        <v>3</v>
      </c>
      <c r="R69">
        <v>0</v>
      </c>
      <c r="S69">
        <v>0</v>
      </c>
      <c r="T69">
        <v>0</v>
      </c>
      <c r="U69">
        <v>0</v>
      </c>
      <c r="W69" s="34">
        <v>72</v>
      </c>
      <c r="X69" s="35">
        <v>1.3032692461692463</v>
      </c>
      <c r="Y69" s="36">
        <v>8</v>
      </c>
      <c r="Z69" s="36">
        <v>4</v>
      </c>
      <c r="AA69" s="37">
        <f t="shared" si="123"/>
        <v>2</v>
      </c>
      <c r="AC69" s="9">
        <f t="shared" si="84"/>
        <v>72</v>
      </c>
      <c r="AD69" s="32">
        <f t="shared" si="85"/>
        <v>0</v>
      </c>
      <c r="AE69" s="32">
        <f t="shared" si="86"/>
        <v>0</v>
      </c>
      <c r="AF69" s="32">
        <f t="shared" si="87"/>
        <v>0</v>
      </c>
      <c r="AG69" s="32">
        <f t="shared" si="88"/>
        <v>0</v>
      </c>
      <c r="AH69" s="32">
        <f t="shared" si="89"/>
        <v>0</v>
      </c>
      <c r="AI69" s="32">
        <f t="shared" si="90"/>
        <v>160</v>
      </c>
      <c r="AJ69" s="32">
        <f t="shared" si="91"/>
        <v>0</v>
      </c>
      <c r="AK69" s="32">
        <f t="shared" si="92"/>
        <v>0</v>
      </c>
      <c r="AL69" s="32">
        <f t="shared" si="93"/>
        <v>98</v>
      </c>
      <c r="AM69" s="32">
        <f t="shared" si="94"/>
        <v>0</v>
      </c>
      <c r="AN69" s="32">
        <f t="shared" si="95"/>
        <v>4</v>
      </c>
      <c r="AO69" s="32">
        <f t="shared" si="96"/>
        <v>0</v>
      </c>
      <c r="AP69" s="32">
        <f t="shared" si="97"/>
        <v>0</v>
      </c>
      <c r="AQ69" s="32">
        <f t="shared" si="98"/>
        <v>8</v>
      </c>
      <c r="AR69" s="32">
        <f t="shared" si="99"/>
        <v>6</v>
      </c>
      <c r="AS69" s="32">
        <f t="shared" si="100"/>
        <v>0</v>
      </c>
      <c r="AT69" s="32">
        <f t="shared" si="101"/>
        <v>0</v>
      </c>
      <c r="AU69" s="32">
        <f t="shared" si="102"/>
        <v>0</v>
      </c>
      <c r="AV69" s="32">
        <f t="shared" si="103"/>
        <v>0</v>
      </c>
      <c r="AY69" s="9">
        <f t="shared" si="124"/>
        <v>72</v>
      </c>
      <c r="AZ69">
        <f t="shared" si="104"/>
        <v>0</v>
      </c>
      <c r="BA69">
        <f t="shared" si="105"/>
        <v>0</v>
      </c>
      <c r="BB69">
        <f t="shared" si="106"/>
        <v>0</v>
      </c>
      <c r="BC69">
        <f t="shared" si="107"/>
        <v>0</v>
      </c>
      <c r="BD69">
        <f t="shared" si="108"/>
        <v>0</v>
      </c>
      <c r="BE69" s="33">
        <f t="shared" si="109"/>
        <v>122.76818506252232</v>
      </c>
      <c r="BF69">
        <f t="shared" si="110"/>
        <v>0</v>
      </c>
      <c r="BG69">
        <f t="shared" si="111"/>
        <v>0</v>
      </c>
      <c r="BH69">
        <f t="shared" si="112"/>
        <v>75.195513350794926</v>
      </c>
      <c r="BI69">
        <f t="shared" si="113"/>
        <v>0</v>
      </c>
      <c r="BJ69">
        <f t="shared" si="114"/>
        <v>3.0692046265630584</v>
      </c>
      <c r="BK69">
        <f t="shared" si="115"/>
        <v>0</v>
      </c>
      <c r="BL69">
        <f t="shared" si="116"/>
        <v>0</v>
      </c>
      <c r="BM69">
        <f t="shared" si="117"/>
        <v>6.1384092531261167</v>
      </c>
      <c r="BN69" s="32">
        <f t="shared" si="118"/>
        <v>4.6038069398445876</v>
      </c>
      <c r="BO69">
        <f t="shared" si="119"/>
        <v>0</v>
      </c>
      <c r="BP69">
        <f t="shared" si="120"/>
        <v>0</v>
      </c>
      <c r="BQ69">
        <f t="shared" si="121"/>
        <v>0</v>
      </c>
      <c r="BR69">
        <f t="shared" si="122"/>
        <v>0</v>
      </c>
      <c r="CX69" s="9"/>
    </row>
    <row r="70" spans="1:102">
      <c r="A70">
        <v>73</v>
      </c>
      <c r="B70" s="9">
        <v>73</v>
      </c>
      <c r="C70">
        <v>0</v>
      </c>
      <c r="D70">
        <v>0</v>
      </c>
      <c r="E70">
        <v>0</v>
      </c>
      <c r="F70">
        <v>0</v>
      </c>
      <c r="G70">
        <v>0</v>
      </c>
      <c r="H70">
        <v>81</v>
      </c>
      <c r="I70">
        <v>0</v>
      </c>
      <c r="J70">
        <v>0</v>
      </c>
      <c r="K70">
        <v>22</v>
      </c>
      <c r="L70">
        <v>0</v>
      </c>
      <c r="M70">
        <v>0</v>
      </c>
      <c r="N70">
        <v>0</v>
      </c>
      <c r="O70">
        <v>0</v>
      </c>
      <c r="P70" s="32">
        <v>0</v>
      </c>
      <c r="Q70" s="32">
        <v>0</v>
      </c>
      <c r="R70">
        <v>0</v>
      </c>
      <c r="S70">
        <v>0</v>
      </c>
      <c r="T70">
        <v>0</v>
      </c>
      <c r="U70">
        <v>0</v>
      </c>
      <c r="W70" s="34">
        <v>73</v>
      </c>
      <c r="X70" s="35">
        <v>1.2567751474551476</v>
      </c>
      <c r="Y70" s="36">
        <v>8</v>
      </c>
      <c r="Z70" s="36">
        <v>4</v>
      </c>
      <c r="AA70" s="37">
        <f t="shared" si="123"/>
        <v>2</v>
      </c>
      <c r="AC70" s="9">
        <f t="shared" si="84"/>
        <v>73</v>
      </c>
      <c r="AD70" s="32">
        <f t="shared" si="85"/>
        <v>0</v>
      </c>
      <c r="AE70" s="32">
        <f t="shared" si="86"/>
        <v>0</v>
      </c>
      <c r="AF70" s="32">
        <f t="shared" si="87"/>
        <v>0</v>
      </c>
      <c r="AG70" s="32">
        <f t="shared" si="88"/>
        <v>0</v>
      </c>
      <c r="AH70" s="32">
        <f t="shared" si="89"/>
        <v>0</v>
      </c>
      <c r="AI70" s="32">
        <f t="shared" si="90"/>
        <v>162</v>
      </c>
      <c r="AJ70" s="32">
        <f t="shared" si="91"/>
        <v>0</v>
      </c>
      <c r="AK70" s="32">
        <f t="shared" si="92"/>
        <v>0</v>
      </c>
      <c r="AL70" s="32">
        <f t="shared" si="93"/>
        <v>44</v>
      </c>
      <c r="AM70" s="32">
        <f t="shared" si="94"/>
        <v>0</v>
      </c>
      <c r="AN70" s="32">
        <f t="shared" si="95"/>
        <v>0</v>
      </c>
      <c r="AO70" s="32">
        <f t="shared" si="96"/>
        <v>0</v>
      </c>
      <c r="AP70" s="32">
        <f t="shared" si="97"/>
        <v>0</v>
      </c>
      <c r="AQ70" s="32">
        <f t="shared" si="98"/>
        <v>0</v>
      </c>
      <c r="AR70" s="32">
        <f t="shared" si="99"/>
        <v>0</v>
      </c>
      <c r="AS70" s="32">
        <f t="shared" si="100"/>
        <v>0</v>
      </c>
      <c r="AT70" s="32">
        <f t="shared" si="101"/>
        <v>0</v>
      </c>
      <c r="AU70" s="32">
        <f t="shared" si="102"/>
        <v>0</v>
      </c>
      <c r="AV70" s="32">
        <f t="shared" si="103"/>
        <v>0</v>
      </c>
      <c r="AY70" s="9">
        <f t="shared" si="124"/>
        <v>73</v>
      </c>
      <c r="AZ70">
        <f t="shared" si="104"/>
        <v>0</v>
      </c>
      <c r="BA70">
        <f t="shared" si="105"/>
        <v>0</v>
      </c>
      <c r="BB70">
        <f t="shared" si="106"/>
        <v>0</v>
      </c>
      <c r="BC70">
        <f t="shared" si="107"/>
        <v>0</v>
      </c>
      <c r="BD70">
        <f t="shared" si="108"/>
        <v>0</v>
      </c>
      <c r="BE70" s="33">
        <f t="shared" si="109"/>
        <v>128.90133953399291</v>
      </c>
      <c r="BF70">
        <f t="shared" si="110"/>
        <v>0</v>
      </c>
      <c r="BG70">
        <f t="shared" si="111"/>
        <v>0</v>
      </c>
      <c r="BH70">
        <f t="shared" si="112"/>
        <v>35.010240367257339</v>
      </c>
      <c r="BI70">
        <f t="shared" si="113"/>
        <v>0</v>
      </c>
      <c r="BJ70">
        <f t="shared" si="114"/>
        <v>0</v>
      </c>
      <c r="BK70">
        <f t="shared" si="115"/>
        <v>0</v>
      </c>
      <c r="BL70">
        <f t="shared" si="116"/>
        <v>0</v>
      </c>
      <c r="BM70">
        <f t="shared" si="117"/>
        <v>0</v>
      </c>
      <c r="BN70" s="32">
        <f t="shared" si="118"/>
        <v>0</v>
      </c>
      <c r="BO70">
        <f t="shared" si="119"/>
        <v>0</v>
      </c>
      <c r="BP70">
        <f t="shared" si="120"/>
        <v>0</v>
      </c>
      <c r="BQ70">
        <f t="shared" si="121"/>
        <v>0</v>
      </c>
      <c r="BR70">
        <f t="shared" si="122"/>
        <v>0</v>
      </c>
      <c r="CX70" s="9"/>
    </row>
    <row r="71" spans="1:102">
      <c r="A71">
        <v>74</v>
      </c>
      <c r="B71" s="9">
        <v>74</v>
      </c>
      <c r="C71">
        <v>0</v>
      </c>
      <c r="D71">
        <v>0</v>
      </c>
      <c r="E71">
        <v>0</v>
      </c>
      <c r="F71">
        <v>2</v>
      </c>
      <c r="G71">
        <v>0</v>
      </c>
      <c r="H71">
        <v>85</v>
      </c>
      <c r="I71">
        <v>0</v>
      </c>
      <c r="J71">
        <v>0</v>
      </c>
      <c r="K71" s="30">
        <v>0</v>
      </c>
      <c r="L71">
        <v>0</v>
      </c>
      <c r="M71">
        <v>0</v>
      </c>
      <c r="N71">
        <v>0</v>
      </c>
      <c r="O71">
        <v>0</v>
      </c>
      <c r="P71" s="31">
        <v>8</v>
      </c>
      <c r="Q71" s="31">
        <v>3</v>
      </c>
      <c r="R71">
        <v>0</v>
      </c>
      <c r="S71">
        <v>0</v>
      </c>
      <c r="T71">
        <v>7</v>
      </c>
      <c r="U71">
        <v>0</v>
      </c>
      <c r="W71" s="34">
        <v>74</v>
      </c>
      <c r="X71" s="35">
        <v>1.1399914221914222</v>
      </c>
      <c r="Y71" s="36">
        <v>10</v>
      </c>
      <c r="Z71" s="36">
        <v>5</v>
      </c>
      <c r="AA71" s="37">
        <f t="shared" si="123"/>
        <v>2</v>
      </c>
      <c r="AC71" s="9">
        <f t="shared" si="84"/>
        <v>74</v>
      </c>
      <c r="AD71" s="32">
        <f t="shared" si="85"/>
        <v>0</v>
      </c>
      <c r="AE71" s="32">
        <f t="shared" si="86"/>
        <v>0</v>
      </c>
      <c r="AF71" s="32">
        <f t="shared" si="87"/>
        <v>0</v>
      </c>
      <c r="AG71" s="32">
        <f t="shared" si="88"/>
        <v>4</v>
      </c>
      <c r="AH71" s="32">
        <f t="shared" si="89"/>
        <v>0</v>
      </c>
      <c r="AI71" s="32">
        <f t="shared" si="90"/>
        <v>170</v>
      </c>
      <c r="AJ71" s="32">
        <f t="shared" si="91"/>
        <v>0</v>
      </c>
      <c r="AK71" s="32">
        <f t="shared" si="92"/>
        <v>0</v>
      </c>
      <c r="AL71" s="32">
        <f t="shared" si="93"/>
        <v>0</v>
      </c>
      <c r="AM71" s="32">
        <f t="shared" si="94"/>
        <v>0</v>
      </c>
      <c r="AN71" s="32">
        <f t="shared" si="95"/>
        <v>0</v>
      </c>
      <c r="AO71" s="32">
        <f t="shared" si="96"/>
        <v>0</v>
      </c>
      <c r="AP71" s="32">
        <f t="shared" si="97"/>
        <v>0</v>
      </c>
      <c r="AQ71" s="32">
        <f t="shared" si="98"/>
        <v>16</v>
      </c>
      <c r="AR71" s="32">
        <f t="shared" si="99"/>
        <v>6</v>
      </c>
      <c r="AS71" s="32">
        <f t="shared" si="100"/>
        <v>0</v>
      </c>
      <c r="AT71" s="32">
        <f t="shared" si="101"/>
        <v>0</v>
      </c>
      <c r="AU71" s="32">
        <f t="shared" si="102"/>
        <v>14</v>
      </c>
      <c r="AV71" s="32">
        <f t="shared" si="103"/>
        <v>0</v>
      </c>
      <c r="AY71" s="9">
        <f t="shared" si="124"/>
        <v>74</v>
      </c>
      <c r="AZ71">
        <f t="shared" si="104"/>
        <v>0</v>
      </c>
      <c r="BA71">
        <f t="shared" si="105"/>
        <v>0</v>
      </c>
      <c r="BB71">
        <f t="shared" si="106"/>
        <v>0</v>
      </c>
      <c r="BC71">
        <f t="shared" si="107"/>
        <v>3.5087983314038813</v>
      </c>
      <c r="BD71">
        <f t="shared" si="108"/>
        <v>0</v>
      </c>
      <c r="BE71" s="33">
        <f t="shared" si="109"/>
        <v>149.12392908466495</v>
      </c>
      <c r="BF71">
        <f t="shared" si="110"/>
        <v>0</v>
      </c>
      <c r="BG71">
        <f t="shared" si="111"/>
        <v>0</v>
      </c>
      <c r="BH71">
        <f t="shared" si="112"/>
        <v>0</v>
      </c>
      <c r="BI71">
        <f t="shared" si="113"/>
        <v>0</v>
      </c>
      <c r="BJ71">
        <f t="shared" si="114"/>
        <v>0</v>
      </c>
      <c r="BK71">
        <f t="shared" si="115"/>
        <v>0</v>
      </c>
      <c r="BL71">
        <f t="shared" si="116"/>
        <v>0</v>
      </c>
      <c r="BM71">
        <f t="shared" si="117"/>
        <v>14.035193325615525</v>
      </c>
      <c r="BN71" s="32">
        <f t="shared" si="118"/>
        <v>5.2631974971058222</v>
      </c>
      <c r="BO71">
        <f t="shared" si="119"/>
        <v>0</v>
      </c>
      <c r="BP71">
        <f t="shared" si="120"/>
        <v>0</v>
      </c>
      <c r="BQ71">
        <f t="shared" si="121"/>
        <v>12.280794159913585</v>
      </c>
      <c r="BR71">
        <f t="shared" si="122"/>
        <v>0</v>
      </c>
      <c r="CX71" s="9"/>
    </row>
    <row r="72" spans="1:102">
      <c r="B72" s="9">
        <v>75</v>
      </c>
      <c r="C72">
        <v>0</v>
      </c>
      <c r="D72">
        <v>0</v>
      </c>
      <c r="E72">
        <v>0</v>
      </c>
      <c r="F72">
        <v>0</v>
      </c>
      <c r="G72">
        <v>0</v>
      </c>
      <c r="H72">
        <v>49</v>
      </c>
      <c r="I72">
        <v>0</v>
      </c>
      <c r="J72">
        <v>0</v>
      </c>
      <c r="K72" s="30">
        <v>0</v>
      </c>
      <c r="L72">
        <v>0</v>
      </c>
      <c r="M72">
        <v>0</v>
      </c>
      <c r="N72">
        <v>0</v>
      </c>
      <c r="O72">
        <v>0</v>
      </c>
      <c r="P72" s="31">
        <v>4</v>
      </c>
      <c r="Q72" s="32">
        <v>0</v>
      </c>
      <c r="R72">
        <v>0</v>
      </c>
      <c r="S72">
        <v>0</v>
      </c>
      <c r="T72">
        <v>3</v>
      </c>
      <c r="U72">
        <v>0</v>
      </c>
      <c r="W72" s="34">
        <v>75</v>
      </c>
      <c r="X72" s="35">
        <v>1.1202461969661972</v>
      </c>
      <c r="Y72" s="36">
        <v>6</v>
      </c>
      <c r="Z72" s="36">
        <v>3</v>
      </c>
      <c r="AA72" s="37">
        <f t="shared" si="123"/>
        <v>2</v>
      </c>
      <c r="AC72" s="9">
        <f t="shared" si="84"/>
        <v>75</v>
      </c>
      <c r="AD72" s="32">
        <f t="shared" si="85"/>
        <v>0</v>
      </c>
      <c r="AE72" s="32">
        <f t="shared" si="86"/>
        <v>0</v>
      </c>
      <c r="AF72" s="32">
        <f t="shared" si="87"/>
        <v>0</v>
      </c>
      <c r="AG72" s="32">
        <f t="shared" si="88"/>
        <v>0</v>
      </c>
      <c r="AH72" s="32">
        <f t="shared" si="89"/>
        <v>0</v>
      </c>
      <c r="AI72" s="32">
        <f t="shared" si="90"/>
        <v>98</v>
      </c>
      <c r="AJ72" s="32">
        <f t="shared" si="91"/>
        <v>0</v>
      </c>
      <c r="AK72" s="32">
        <f t="shared" si="92"/>
        <v>0</v>
      </c>
      <c r="AL72" s="32">
        <f t="shared" si="93"/>
        <v>0</v>
      </c>
      <c r="AM72" s="32">
        <f t="shared" si="94"/>
        <v>0</v>
      </c>
      <c r="AN72" s="32">
        <f t="shared" si="95"/>
        <v>0</v>
      </c>
      <c r="AO72" s="32">
        <f t="shared" si="96"/>
        <v>0</v>
      </c>
      <c r="AP72" s="32">
        <f t="shared" si="97"/>
        <v>0</v>
      </c>
      <c r="AQ72" s="32">
        <f t="shared" si="98"/>
        <v>8</v>
      </c>
      <c r="AR72" s="32">
        <f t="shared" si="99"/>
        <v>0</v>
      </c>
      <c r="AS72" s="32">
        <f t="shared" si="100"/>
        <v>0</v>
      </c>
      <c r="AT72" s="32">
        <f t="shared" si="101"/>
        <v>0</v>
      </c>
      <c r="AU72" s="32">
        <f t="shared" si="102"/>
        <v>6</v>
      </c>
      <c r="AV72" s="32">
        <f t="shared" si="103"/>
        <v>0</v>
      </c>
      <c r="AY72" s="9">
        <f t="shared" si="124"/>
        <v>75</v>
      </c>
      <c r="AZ72">
        <f t="shared" si="104"/>
        <v>0</v>
      </c>
      <c r="BA72">
        <f t="shared" si="105"/>
        <v>0</v>
      </c>
      <c r="BB72">
        <f t="shared" si="106"/>
        <v>0</v>
      </c>
      <c r="BC72">
        <f t="shared" si="107"/>
        <v>0</v>
      </c>
      <c r="BD72">
        <f t="shared" si="108"/>
        <v>0</v>
      </c>
      <c r="BE72" s="33">
        <f t="shared" si="109"/>
        <v>87.480770089110237</v>
      </c>
      <c r="BF72">
        <f t="shared" si="110"/>
        <v>0</v>
      </c>
      <c r="BG72">
        <f t="shared" si="111"/>
        <v>0</v>
      </c>
      <c r="BH72">
        <f t="shared" si="112"/>
        <v>0</v>
      </c>
      <c r="BI72">
        <f t="shared" si="113"/>
        <v>0</v>
      </c>
      <c r="BJ72">
        <f t="shared" si="114"/>
        <v>0</v>
      </c>
      <c r="BK72">
        <f t="shared" si="115"/>
        <v>0</v>
      </c>
      <c r="BL72">
        <f t="shared" si="116"/>
        <v>0</v>
      </c>
      <c r="BM72">
        <f t="shared" si="117"/>
        <v>7.1412873542130804</v>
      </c>
      <c r="BN72" s="32">
        <f t="shared" si="118"/>
        <v>0</v>
      </c>
      <c r="BO72">
        <f t="shared" si="119"/>
        <v>0</v>
      </c>
      <c r="BP72">
        <f t="shared" si="120"/>
        <v>0</v>
      </c>
      <c r="BQ72">
        <f t="shared" si="121"/>
        <v>5.3559655156598103</v>
      </c>
      <c r="BR72">
        <f t="shared" si="122"/>
        <v>0</v>
      </c>
      <c r="CX72" s="9"/>
    </row>
    <row r="73" spans="1:102">
      <c r="A73">
        <v>76</v>
      </c>
      <c r="B73" s="9">
        <v>76</v>
      </c>
      <c r="C73">
        <v>0</v>
      </c>
      <c r="D73">
        <v>0</v>
      </c>
      <c r="E73">
        <v>0</v>
      </c>
      <c r="F73">
        <v>0</v>
      </c>
      <c r="G73">
        <v>0</v>
      </c>
      <c r="H73">
        <v>67</v>
      </c>
      <c r="I73">
        <v>0</v>
      </c>
      <c r="J73">
        <v>0</v>
      </c>
      <c r="K73" s="30">
        <v>10</v>
      </c>
      <c r="L73">
        <v>0</v>
      </c>
      <c r="M73">
        <v>0</v>
      </c>
      <c r="N73">
        <v>1</v>
      </c>
      <c r="O73">
        <v>0</v>
      </c>
      <c r="P73" s="31">
        <v>10</v>
      </c>
      <c r="Q73" s="31">
        <v>0</v>
      </c>
      <c r="R73">
        <v>0</v>
      </c>
      <c r="S73">
        <v>0</v>
      </c>
      <c r="T73">
        <v>8</v>
      </c>
      <c r="U73">
        <v>0</v>
      </c>
      <c r="W73" s="34">
        <v>76</v>
      </c>
      <c r="X73" s="35">
        <v>1.48916125972126</v>
      </c>
      <c r="Y73" s="36">
        <v>7</v>
      </c>
      <c r="Z73" s="36">
        <v>3.5</v>
      </c>
      <c r="AA73" s="37">
        <f t="shared" si="123"/>
        <v>2</v>
      </c>
      <c r="AC73" s="9">
        <f t="shared" si="84"/>
        <v>76</v>
      </c>
      <c r="AD73" s="32">
        <f t="shared" si="85"/>
        <v>0</v>
      </c>
      <c r="AE73" s="32">
        <f t="shared" si="86"/>
        <v>0</v>
      </c>
      <c r="AF73" s="32">
        <f t="shared" si="87"/>
        <v>0</v>
      </c>
      <c r="AG73" s="32">
        <f t="shared" si="88"/>
        <v>0</v>
      </c>
      <c r="AH73" s="32">
        <f t="shared" si="89"/>
        <v>0</v>
      </c>
      <c r="AI73" s="32">
        <f t="shared" si="90"/>
        <v>134</v>
      </c>
      <c r="AJ73" s="32">
        <f t="shared" si="91"/>
        <v>0</v>
      </c>
      <c r="AK73" s="32">
        <f t="shared" si="92"/>
        <v>0</v>
      </c>
      <c r="AL73" s="32">
        <f t="shared" si="93"/>
        <v>20</v>
      </c>
      <c r="AM73" s="32">
        <f t="shared" si="94"/>
        <v>0</v>
      </c>
      <c r="AN73" s="32">
        <f t="shared" si="95"/>
        <v>0</v>
      </c>
      <c r="AO73" s="32">
        <f t="shared" si="96"/>
        <v>2</v>
      </c>
      <c r="AP73" s="32">
        <f t="shared" si="97"/>
        <v>0</v>
      </c>
      <c r="AQ73" s="32">
        <f t="shared" si="98"/>
        <v>20</v>
      </c>
      <c r="AR73" s="32">
        <f t="shared" si="99"/>
        <v>0</v>
      </c>
      <c r="AS73" s="32">
        <f t="shared" si="100"/>
        <v>0</v>
      </c>
      <c r="AT73" s="32">
        <f t="shared" si="101"/>
        <v>0</v>
      </c>
      <c r="AU73" s="32">
        <f t="shared" si="102"/>
        <v>16</v>
      </c>
      <c r="AV73" s="32">
        <f t="shared" si="103"/>
        <v>0</v>
      </c>
      <c r="AY73" s="9">
        <f t="shared" si="124"/>
        <v>76</v>
      </c>
      <c r="AZ73">
        <f t="shared" si="104"/>
        <v>0</v>
      </c>
      <c r="BA73">
        <f t="shared" si="105"/>
        <v>0</v>
      </c>
      <c r="BB73">
        <f t="shared" si="106"/>
        <v>0</v>
      </c>
      <c r="BC73">
        <f t="shared" si="107"/>
        <v>0</v>
      </c>
      <c r="BD73">
        <f t="shared" si="108"/>
        <v>0</v>
      </c>
      <c r="BE73" s="33">
        <f t="shared" si="109"/>
        <v>89.983538804307869</v>
      </c>
      <c r="BF73">
        <f t="shared" si="110"/>
        <v>0</v>
      </c>
      <c r="BG73">
        <f t="shared" si="111"/>
        <v>0</v>
      </c>
      <c r="BH73">
        <f t="shared" si="112"/>
        <v>13.4303789260161</v>
      </c>
      <c r="BI73">
        <f t="shared" si="113"/>
        <v>0</v>
      </c>
      <c r="BJ73">
        <f t="shared" si="114"/>
        <v>0</v>
      </c>
      <c r="BK73">
        <f t="shared" si="115"/>
        <v>1.34303789260161</v>
      </c>
      <c r="BL73">
        <f t="shared" si="116"/>
        <v>0</v>
      </c>
      <c r="BM73">
        <f t="shared" si="117"/>
        <v>13.4303789260161</v>
      </c>
      <c r="BN73" s="32">
        <f t="shared" si="118"/>
        <v>0</v>
      </c>
      <c r="BO73">
        <f t="shared" si="119"/>
        <v>0</v>
      </c>
      <c r="BP73">
        <f t="shared" si="120"/>
        <v>0</v>
      </c>
      <c r="BQ73">
        <f t="shared" si="121"/>
        <v>10.74430314081288</v>
      </c>
      <c r="BR73">
        <f t="shared" si="122"/>
        <v>0</v>
      </c>
      <c r="CX73" s="9"/>
    </row>
    <row r="74" spans="1:102">
      <c r="B74" s="9">
        <v>77</v>
      </c>
      <c r="C74">
        <v>0</v>
      </c>
      <c r="D74">
        <v>0</v>
      </c>
      <c r="E74">
        <v>0</v>
      </c>
      <c r="F74">
        <v>0</v>
      </c>
      <c r="G74">
        <v>0</v>
      </c>
      <c r="H74">
        <v>74</v>
      </c>
      <c r="I74">
        <v>0</v>
      </c>
      <c r="J74">
        <v>0</v>
      </c>
      <c r="K74" s="30">
        <v>76</v>
      </c>
      <c r="L74">
        <v>0</v>
      </c>
      <c r="M74">
        <v>0</v>
      </c>
      <c r="N74">
        <v>0</v>
      </c>
      <c r="O74">
        <v>0</v>
      </c>
      <c r="P74" s="32">
        <v>5</v>
      </c>
      <c r="Q74" s="32">
        <v>0</v>
      </c>
      <c r="R74">
        <v>0</v>
      </c>
      <c r="S74">
        <v>0</v>
      </c>
      <c r="T74" s="30">
        <v>0</v>
      </c>
      <c r="U74">
        <v>0</v>
      </c>
      <c r="W74" s="40">
        <v>77</v>
      </c>
      <c r="X74" s="35">
        <v>1.8968073411873416</v>
      </c>
      <c r="Y74" s="36">
        <v>6</v>
      </c>
      <c r="Z74" s="36">
        <v>3</v>
      </c>
      <c r="AA74" s="37">
        <f t="shared" si="123"/>
        <v>2</v>
      </c>
      <c r="AC74" s="9">
        <f t="shared" si="84"/>
        <v>77</v>
      </c>
      <c r="AD74" s="32">
        <f t="shared" si="85"/>
        <v>0</v>
      </c>
      <c r="AE74" s="32">
        <f t="shared" si="86"/>
        <v>0</v>
      </c>
      <c r="AF74" s="32">
        <f t="shared" si="87"/>
        <v>0</v>
      </c>
      <c r="AG74" s="32">
        <f t="shared" si="88"/>
        <v>0</v>
      </c>
      <c r="AH74" s="32">
        <f t="shared" si="89"/>
        <v>0</v>
      </c>
      <c r="AI74" s="32">
        <f t="shared" si="90"/>
        <v>148</v>
      </c>
      <c r="AJ74" s="32">
        <f t="shared" si="91"/>
        <v>0</v>
      </c>
      <c r="AK74" s="32">
        <f t="shared" si="92"/>
        <v>0</v>
      </c>
      <c r="AL74" s="32">
        <f t="shared" si="93"/>
        <v>152</v>
      </c>
      <c r="AM74" s="32">
        <f t="shared" si="94"/>
        <v>0</v>
      </c>
      <c r="AN74" s="32">
        <f t="shared" si="95"/>
        <v>0</v>
      </c>
      <c r="AO74" s="32">
        <f t="shared" si="96"/>
        <v>0</v>
      </c>
      <c r="AP74" s="32">
        <f t="shared" si="97"/>
        <v>0</v>
      </c>
      <c r="AQ74" s="32">
        <f t="shared" si="98"/>
        <v>10</v>
      </c>
      <c r="AR74" s="32">
        <f t="shared" si="99"/>
        <v>0</v>
      </c>
      <c r="AS74" s="32">
        <f t="shared" si="100"/>
        <v>0</v>
      </c>
      <c r="AT74" s="32">
        <f t="shared" si="101"/>
        <v>0</v>
      </c>
      <c r="AU74" s="32">
        <f t="shared" si="102"/>
        <v>0</v>
      </c>
      <c r="AV74" s="32">
        <f t="shared" si="103"/>
        <v>0</v>
      </c>
      <c r="AY74" s="9">
        <f t="shared" si="124"/>
        <v>77</v>
      </c>
      <c r="AZ74">
        <f t="shared" si="104"/>
        <v>0</v>
      </c>
      <c r="BA74">
        <f t="shared" si="105"/>
        <v>0</v>
      </c>
      <c r="BB74">
        <f t="shared" si="106"/>
        <v>0</v>
      </c>
      <c r="BC74">
        <f t="shared" si="107"/>
        <v>0</v>
      </c>
      <c r="BD74">
        <f t="shared" si="108"/>
        <v>0</v>
      </c>
      <c r="BE74" s="33">
        <f t="shared" si="109"/>
        <v>78.025847320559535</v>
      </c>
      <c r="BF74">
        <f t="shared" si="110"/>
        <v>0</v>
      </c>
      <c r="BG74">
        <f t="shared" si="111"/>
        <v>0</v>
      </c>
      <c r="BH74">
        <f t="shared" si="112"/>
        <v>80.134654004898991</v>
      </c>
      <c r="BI74">
        <f t="shared" si="113"/>
        <v>0</v>
      </c>
      <c r="BJ74">
        <f t="shared" si="114"/>
        <v>0</v>
      </c>
      <c r="BK74">
        <f t="shared" si="115"/>
        <v>0</v>
      </c>
      <c r="BL74">
        <f t="shared" si="116"/>
        <v>0</v>
      </c>
      <c r="BM74">
        <f t="shared" si="117"/>
        <v>5.2720167108486171</v>
      </c>
      <c r="BN74" s="32">
        <f t="shared" si="118"/>
        <v>0</v>
      </c>
      <c r="BO74">
        <f t="shared" si="119"/>
        <v>0</v>
      </c>
      <c r="BP74">
        <f t="shared" si="120"/>
        <v>0</v>
      </c>
      <c r="BQ74">
        <f t="shared" si="121"/>
        <v>0</v>
      </c>
      <c r="BR74">
        <f t="shared" si="122"/>
        <v>0</v>
      </c>
      <c r="CX74" s="9"/>
    </row>
    <row r="75" spans="1:102" ht="15.75" thickBot="1">
      <c r="B75" s="9">
        <v>78</v>
      </c>
      <c r="C75">
        <v>0</v>
      </c>
      <c r="D75">
        <v>0</v>
      </c>
      <c r="E75">
        <v>0</v>
      </c>
      <c r="F75">
        <v>0</v>
      </c>
      <c r="G75">
        <v>0</v>
      </c>
      <c r="H75">
        <v>0</v>
      </c>
      <c r="I75">
        <v>0</v>
      </c>
      <c r="J75">
        <v>0</v>
      </c>
      <c r="K75">
        <v>13</v>
      </c>
      <c r="L75">
        <v>0</v>
      </c>
      <c r="M75">
        <v>0</v>
      </c>
      <c r="N75">
        <v>0</v>
      </c>
      <c r="O75">
        <v>0</v>
      </c>
      <c r="P75" s="32">
        <v>0</v>
      </c>
      <c r="Q75" s="32">
        <v>0</v>
      </c>
      <c r="R75">
        <v>0</v>
      </c>
      <c r="S75">
        <v>0</v>
      </c>
      <c r="T75">
        <v>0</v>
      </c>
      <c r="U75">
        <v>0</v>
      </c>
      <c r="W75" s="41">
        <v>78</v>
      </c>
      <c r="X75" s="42">
        <v>1.5691547362747365</v>
      </c>
      <c r="Y75" s="43">
        <v>8</v>
      </c>
      <c r="Z75" s="43">
        <v>3</v>
      </c>
      <c r="AA75" s="37">
        <f t="shared" si="123"/>
        <v>2.6666666666666665</v>
      </c>
      <c r="AC75" s="9">
        <f t="shared" si="84"/>
        <v>78</v>
      </c>
      <c r="AD75" s="32">
        <f t="shared" si="85"/>
        <v>0</v>
      </c>
      <c r="AE75" s="32">
        <f t="shared" si="86"/>
        <v>0</v>
      </c>
      <c r="AF75" s="32">
        <f t="shared" si="87"/>
        <v>0</v>
      </c>
      <c r="AG75" s="32">
        <f t="shared" si="88"/>
        <v>0</v>
      </c>
      <c r="AH75" s="32">
        <f t="shared" si="89"/>
        <v>0</v>
      </c>
      <c r="AI75" s="32">
        <f t="shared" si="90"/>
        <v>0</v>
      </c>
      <c r="AJ75" s="32">
        <f t="shared" si="91"/>
        <v>0</v>
      </c>
      <c r="AK75" s="32">
        <f t="shared" si="92"/>
        <v>0</v>
      </c>
      <c r="AL75" s="32">
        <f t="shared" si="93"/>
        <v>34.666666666666664</v>
      </c>
      <c r="AM75" s="32">
        <f t="shared" si="94"/>
        <v>0</v>
      </c>
      <c r="AN75" s="32">
        <f t="shared" si="95"/>
        <v>0</v>
      </c>
      <c r="AO75" s="32">
        <f t="shared" si="96"/>
        <v>0</v>
      </c>
      <c r="AP75" s="32">
        <f t="shared" si="97"/>
        <v>0</v>
      </c>
      <c r="AQ75" s="32">
        <f t="shared" si="98"/>
        <v>0</v>
      </c>
      <c r="AR75" s="32">
        <f t="shared" si="99"/>
        <v>0</v>
      </c>
      <c r="AS75" s="32">
        <f t="shared" si="100"/>
        <v>0</v>
      </c>
      <c r="AT75" s="32">
        <f t="shared" si="101"/>
        <v>0</v>
      </c>
      <c r="AU75" s="32">
        <f t="shared" si="102"/>
        <v>0</v>
      </c>
      <c r="AV75" s="32">
        <f t="shared" si="103"/>
        <v>0</v>
      </c>
      <c r="AY75" s="9">
        <f t="shared" si="124"/>
        <v>78</v>
      </c>
      <c r="AZ75">
        <f t="shared" si="104"/>
        <v>0</v>
      </c>
      <c r="BA75">
        <f t="shared" si="105"/>
        <v>0</v>
      </c>
      <c r="BB75">
        <f t="shared" si="106"/>
        <v>0</v>
      </c>
      <c r="BC75">
        <f t="shared" si="107"/>
        <v>0</v>
      </c>
      <c r="BD75">
        <f t="shared" si="108"/>
        <v>0</v>
      </c>
      <c r="BE75" s="33">
        <f t="shared" si="109"/>
        <v>0</v>
      </c>
      <c r="BF75">
        <f t="shared" si="110"/>
        <v>0</v>
      </c>
      <c r="BG75">
        <f t="shared" si="111"/>
        <v>0</v>
      </c>
      <c r="BH75">
        <f t="shared" si="112"/>
        <v>22.092573705616392</v>
      </c>
      <c r="BI75">
        <f t="shared" si="113"/>
        <v>0</v>
      </c>
      <c r="BJ75">
        <f t="shared" si="114"/>
        <v>0</v>
      </c>
      <c r="BK75">
        <f t="shared" si="115"/>
        <v>0</v>
      </c>
      <c r="BL75">
        <f t="shared" si="116"/>
        <v>0</v>
      </c>
      <c r="BM75">
        <f t="shared" si="117"/>
        <v>0</v>
      </c>
      <c r="BN75" s="32">
        <f t="shared" si="118"/>
        <v>0</v>
      </c>
      <c r="BO75">
        <f t="shared" si="119"/>
        <v>0</v>
      </c>
      <c r="BP75">
        <f t="shared" si="120"/>
        <v>0</v>
      </c>
      <c r="BQ75">
        <f t="shared" si="121"/>
        <v>0</v>
      </c>
      <c r="BR75">
        <f t="shared" si="122"/>
        <v>0</v>
      </c>
      <c r="CX75" s="9"/>
    </row>
    <row r="76" spans="1:102">
      <c r="B76" s="9">
        <v>79</v>
      </c>
      <c r="C76">
        <v>0</v>
      </c>
      <c r="D76">
        <v>0</v>
      </c>
      <c r="E76">
        <v>0</v>
      </c>
      <c r="F76">
        <v>0</v>
      </c>
      <c r="G76">
        <v>0</v>
      </c>
      <c r="H76">
        <v>4</v>
      </c>
      <c r="I76">
        <v>0</v>
      </c>
      <c r="J76">
        <v>0</v>
      </c>
      <c r="K76" s="30">
        <v>25</v>
      </c>
      <c r="L76">
        <v>2</v>
      </c>
      <c r="M76">
        <v>0</v>
      </c>
      <c r="N76">
        <v>0</v>
      </c>
      <c r="O76">
        <v>0</v>
      </c>
      <c r="P76" s="32">
        <v>2</v>
      </c>
      <c r="Q76" s="31">
        <v>1</v>
      </c>
      <c r="R76">
        <v>0</v>
      </c>
      <c r="S76">
        <v>0</v>
      </c>
      <c r="T76">
        <v>0</v>
      </c>
      <c r="U76">
        <v>0</v>
      </c>
      <c r="W76" s="34">
        <v>79</v>
      </c>
      <c r="X76" s="35">
        <v>1.486967345807346</v>
      </c>
      <c r="Y76" s="36">
        <v>7</v>
      </c>
      <c r="Z76" s="36">
        <v>7</v>
      </c>
      <c r="AA76" s="37">
        <f t="shared" si="123"/>
        <v>1</v>
      </c>
      <c r="AC76" s="9">
        <f t="shared" si="84"/>
        <v>79</v>
      </c>
      <c r="AD76" s="32">
        <f t="shared" si="85"/>
        <v>0</v>
      </c>
      <c r="AE76" s="32">
        <f t="shared" si="86"/>
        <v>0</v>
      </c>
      <c r="AF76" s="32">
        <f t="shared" si="87"/>
        <v>0</v>
      </c>
      <c r="AG76" s="32">
        <f t="shared" si="88"/>
        <v>0</v>
      </c>
      <c r="AH76" s="32">
        <f t="shared" si="89"/>
        <v>0</v>
      </c>
      <c r="AI76" s="32">
        <f t="shared" si="90"/>
        <v>4</v>
      </c>
      <c r="AJ76" s="32">
        <f t="shared" si="91"/>
        <v>0</v>
      </c>
      <c r="AK76" s="32">
        <f t="shared" si="92"/>
        <v>0</v>
      </c>
      <c r="AL76" s="32">
        <f t="shared" si="93"/>
        <v>25</v>
      </c>
      <c r="AM76" s="32">
        <f t="shared" si="94"/>
        <v>2</v>
      </c>
      <c r="AN76" s="32">
        <f t="shared" si="95"/>
        <v>0</v>
      </c>
      <c r="AO76" s="32">
        <f t="shared" si="96"/>
        <v>0</v>
      </c>
      <c r="AP76" s="32">
        <f t="shared" si="97"/>
        <v>0</v>
      </c>
      <c r="AQ76" s="32">
        <f t="shared" si="98"/>
        <v>2</v>
      </c>
      <c r="AR76" s="32">
        <f t="shared" si="99"/>
        <v>1</v>
      </c>
      <c r="AS76" s="32">
        <f t="shared" si="100"/>
        <v>0</v>
      </c>
      <c r="AT76" s="32">
        <f t="shared" si="101"/>
        <v>0</v>
      </c>
      <c r="AU76" s="32">
        <f t="shared" si="102"/>
        <v>0</v>
      </c>
      <c r="AV76" s="32">
        <f t="shared" si="103"/>
        <v>0</v>
      </c>
      <c r="AY76" s="9">
        <f t="shared" si="124"/>
        <v>79</v>
      </c>
      <c r="AZ76">
        <f t="shared" si="104"/>
        <v>0</v>
      </c>
      <c r="BA76">
        <f t="shared" si="105"/>
        <v>0</v>
      </c>
      <c r="BB76">
        <f t="shared" si="106"/>
        <v>0</v>
      </c>
      <c r="BC76">
        <f t="shared" si="107"/>
        <v>0</v>
      </c>
      <c r="BD76">
        <f t="shared" si="108"/>
        <v>0</v>
      </c>
      <c r="BE76" s="33">
        <f t="shared" si="109"/>
        <v>2.6900388978133263</v>
      </c>
      <c r="BF76">
        <f t="shared" si="110"/>
        <v>0</v>
      </c>
      <c r="BG76">
        <f t="shared" si="111"/>
        <v>0</v>
      </c>
      <c r="BH76">
        <f t="shared" si="112"/>
        <v>16.812743111333287</v>
      </c>
      <c r="BI76">
        <f t="shared" si="113"/>
        <v>1.3450194489066631</v>
      </c>
      <c r="BJ76">
        <f t="shared" si="114"/>
        <v>0</v>
      </c>
      <c r="BK76">
        <f t="shared" si="115"/>
        <v>0</v>
      </c>
      <c r="BL76">
        <f t="shared" si="116"/>
        <v>0</v>
      </c>
      <c r="BM76">
        <f t="shared" si="117"/>
        <v>1.3450194489066631</v>
      </c>
      <c r="BN76" s="32">
        <f t="shared" si="118"/>
        <v>0.67250972445333157</v>
      </c>
      <c r="BO76">
        <f t="shared" si="119"/>
        <v>0</v>
      </c>
      <c r="BP76">
        <f t="shared" si="120"/>
        <v>0</v>
      </c>
      <c r="BQ76">
        <f t="shared" si="121"/>
        <v>0</v>
      </c>
      <c r="BR76">
        <f t="shared" si="122"/>
        <v>0</v>
      </c>
      <c r="CX76" s="9"/>
    </row>
    <row r="77" spans="1:102">
      <c r="A77">
        <v>80</v>
      </c>
      <c r="B77" s="9">
        <v>80</v>
      </c>
      <c r="C77">
        <v>0</v>
      </c>
      <c r="D77">
        <v>0</v>
      </c>
      <c r="E77">
        <v>0</v>
      </c>
      <c r="F77">
        <v>0</v>
      </c>
      <c r="G77">
        <v>0</v>
      </c>
      <c r="H77">
        <v>111</v>
      </c>
      <c r="I77">
        <v>0</v>
      </c>
      <c r="J77">
        <v>0</v>
      </c>
      <c r="K77">
        <v>0</v>
      </c>
      <c r="L77">
        <v>0</v>
      </c>
      <c r="M77">
        <v>0</v>
      </c>
      <c r="N77">
        <v>0</v>
      </c>
      <c r="O77">
        <v>0</v>
      </c>
      <c r="P77" s="32">
        <v>0</v>
      </c>
      <c r="Q77" s="32">
        <v>0</v>
      </c>
      <c r="R77">
        <v>0</v>
      </c>
      <c r="S77">
        <v>0</v>
      </c>
      <c r="T77">
        <v>0</v>
      </c>
      <c r="U77">
        <v>0</v>
      </c>
      <c r="W77" s="34">
        <v>80</v>
      </c>
      <c r="X77" s="35">
        <v>1.127165463925464</v>
      </c>
      <c r="Y77" s="36">
        <v>4</v>
      </c>
      <c r="Z77" s="36">
        <v>2</v>
      </c>
      <c r="AA77" s="37">
        <f t="shared" si="123"/>
        <v>2</v>
      </c>
      <c r="AC77" s="9">
        <f t="shared" si="84"/>
        <v>80</v>
      </c>
      <c r="AD77" s="32">
        <f t="shared" si="85"/>
        <v>0</v>
      </c>
      <c r="AE77" s="32">
        <f t="shared" si="86"/>
        <v>0</v>
      </c>
      <c r="AF77" s="32">
        <f t="shared" si="87"/>
        <v>0</v>
      </c>
      <c r="AG77" s="32">
        <f t="shared" si="88"/>
        <v>0</v>
      </c>
      <c r="AH77" s="32">
        <f t="shared" si="89"/>
        <v>0</v>
      </c>
      <c r="AI77" s="32">
        <f t="shared" si="90"/>
        <v>222</v>
      </c>
      <c r="AJ77" s="32">
        <f t="shared" si="91"/>
        <v>0</v>
      </c>
      <c r="AK77" s="32">
        <f t="shared" si="92"/>
        <v>0</v>
      </c>
      <c r="AL77" s="32">
        <f t="shared" si="93"/>
        <v>0</v>
      </c>
      <c r="AM77" s="32">
        <f t="shared" si="94"/>
        <v>0</v>
      </c>
      <c r="AN77" s="32">
        <f t="shared" si="95"/>
        <v>0</v>
      </c>
      <c r="AO77" s="32">
        <f t="shared" si="96"/>
        <v>0</v>
      </c>
      <c r="AP77" s="32">
        <f t="shared" si="97"/>
        <v>0</v>
      </c>
      <c r="AQ77" s="32">
        <f t="shared" si="98"/>
        <v>0</v>
      </c>
      <c r="AR77" s="32">
        <f t="shared" si="99"/>
        <v>0</v>
      </c>
      <c r="AS77" s="32">
        <f t="shared" si="100"/>
        <v>0</v>
      </c>
      <c r="AT77" s="32">
        <f t="shared" si="101"/>
        <v>0</v>
      </c>
      <c r="AU77" s="32">
        <f t="shared" si="102"/>
        <v>0</v>
      </c>
      <c r="AV77" s="32">
        <f t="shared" si="103"/>
        <v>0</v>
      </c>
      <c r="AY77" s="9">
        <f t="shared" si="124"/>
        <v>80</v>
      </c>
      <c r="AZ77">
        <f t="shared" si="104"/>
        <v>0</v>
      </c>
      <c r="BA77">
        <f t="shared" si="105"/>
        <v>0</v>
      </c>
      <c r="BB77">
        <f t="shared" si="106"/>
        <v>0</v>
      </c>
      <c r="BC77">
        <f t="shared" si="107"/>
        <v>0</v>
      </c>
      <c r="BD77">
        <f t="shared" si="108"/>
        <v>0</v>
      </c>
      <c r="BE77" s="33">
        <f t="shared" si="109"/>
        <v>196.95422465026854</v>
      </c>
      <c r="BF77">
        <f t="shared" si="110"/>
        <v>0</v>
      </c>
      <c r="BG77">
        <f t="shared" si="111"/>
        <v>0</v>
      </c>
      <c r="BH77">
        <f t="shared" si="112"/>
        <v>0</v>
      </c>
      <c r="BI77">
        <f t="shared" si="113"/>
        <v>0</v>
      </c>
      <c r="BJ77">
        <f t="shared" si="114"/>
        <v>0</v>
      </c>
      <c r="BK77">
        <f t="shared" si="115"/>
        <v>0</v>
      </c>
      <c r="BL77">
        <f t="shared" si="116"/>
        <v>0</v>
      </c>
      <c r="BM77">
        <f t="shared" si="117"/>
        <v>0</v>
      </c>
      <c r="BN77" s="32">
        <f t="shared" si="118"/>
        <v>0</v>
      </c>
      <c r="BO77">
        <f t="shared" si="119"/>
        <v>0</v>
      </c>
      <c r="BP77">
        <f t="shared" si="120"/>
        <v>0</v>
      </c>
      <c r="BQ77">
        <f t="shared" si="121"/>
        <v>0</v>
      </c>
      <c r="BR77">
        <f t="shared" si="122"/>
        <v>0</v>
      </c>
      <c r="CX77" s="9"/>
    </row>
    <row r="78" spans="1:102">
      <c r="B78" s="9">
        <v>82</v>
      </c>
      <c r="C78">
        <v>0</v>
      </c>
      <c r="D78">
        <v>0</v>
      </c>
      <c r="E78">
        <v>0</v>
      </c>
      <c r="F78">
        <v>0</v>
      </c>
      <c r="G78">
        <v>0</v>
      </c>
      <c r="H78">
        <v>95</v>
      </c>
      <c r="I78">
        <v>0</v>
      </c>
      <c r="J78">
        <v>0</v>
      </c>
      <c r="K78" s="30">
        <v>10</v>
      </c>
      <c r="L78">
        <v>0</v>
      </c>
      <c r="M78">
        <v>0</v>
      </c>
      <c r="N78">
        <v>1</v>
      </c>
      <c r="O78">
        <v>0</v>
      </c>
      <c r="P78" s="31">
        <v>1</v>
      </c>
      <c r="Q78" s="31">
        <v>0</v>
      </c>
      <c r="R78">
        <v>0</v>
      </c>
      <c r="S78">
        <v>0</v>
      </c>
      <c r="T78" s="30">
        <v>0</v>
      </c>
      <c r="U78">
        <v>0</v>
      </c>
      <c r="W78" s="34">
        <v>82</v>
      </c>
      <c r="X78" s="35">
        <v>1.1407508539308542</v>
      </c>
      <c r="Y78" s="36">
        <v>8</v>
      </c>
      <c r="Z78" s="36">
        <v>4</v>
      </c>
      <c r="AA78" s="37">
        <f t="shared" si="123"/>
        <v>2</v>
      </c>
      <c r="AC78" s="9">
        <f t="shared" si="84"/>
        <v>82</v>
      </c>
      <c r="AD78" s="32">
        <f t="shared" si="85"/>
        <v>0</v>
      </c>
      <c r="AE78" s="32">
        <f t="shared" si="86"/>
        <v>0</v>
      </c>
      <c r="AF78" s="32">
        <f t="shared" si="87"/>
        <v>0</v>
      </c>
      <c r="AG78" s="32">
        <f t="shared" si="88"/>
        <v>0</v>
      </c>
      <c r="AH78" s="32">
        <f t="shared" si="89"/>
        <v>0</v>
      </c>
      <c r="AI78" s="32">
        <f t="shared" si="90"/>
        <v>190</v>
      </c>
      <c r="AJ78" s="32">
        <f t="shared" si="91"/>
        <v>0</v>
      </c>
      <c r="AK78" s="32">
        <f t="shared" si="92"/>
        <v>0</v>
      </c>
      <c r="AL78" s="32">
        <f t="shared" si="93"/>
        <v>20</v>
      </c>
      <c r="AM78" s="32">
        <f t="shared" si="94"/>
        <v>0</v>
      </c>
      <c r="AN78" s="32">
        <f t="shared" si="95"/>
        <v>0</v>
      </c>
      <c r="AO78" s="32">
        <f t="shared" si="96"/>
        <v>2</v>
      </c>
      <c r="AP78" s="32">
        <f t="shared" si="97"/>
        <v>0</v>
      </c>
      <c r="AQ78" s="32">
        <f t="shared" si="98"/>
        <v>2</v>
      </c>
      <c r="AR78" s="32">
        <f t="shared" si="99"/>
        <v>0</v>
      </c>
      <c r="AS78" s="32">
        <f t="shared" si="100"/>
        <v>0</v>
      </c>
      <c r="AT78" s="32">
        <f t="shared" si="101"/>
        <v>0</v>
      </c>
      <c r="AU78" s="32">
        <f t="shared" si="102"/>
        <v>0</v>
      </c>
      <c r="AV78" s="32">
        <f t="shared" si="103"/>
        <v>0</v>
      </c>
      <c r="AY78" s="9">
        <f t="shared" si="124"/>
        <v>82</v>
      </c>
      <c r="AZ78">
        <f t="shared" si="104"/>
        <v>0</v>
      </c>
      <c r="BA78">
        <f t="shared" si="105"/>
        <v>0</v>
      </c>
      <c r="BB78">
        <f t="shared" si="106"/>
        <v>0</v>
      </c>
      <c r="BC78">
        <f t="shared" si="107"/>
        <v>0</v>
      </c>
      <c r="BD78">
        <f t="shared" si="108"/>
        <v>0</v>
      </c>
      <c r="BE78" s="33">
        <f t="shared" si="109"/>
        <v>166.55696495451997</v>
      </c>
      <c r="BF78">
        <f t="shared" si="110"/>
        <v>0</v>
      </c>
      <c r="BG78">
        <f t="shared" si="111"/>
        <v>0</v>
      </c>
      <c r="BH78">
        <f t="shared" si="112"/>
        <v>17.532312100475785</v>
      </c>
      <c r="BI78">
        <f t="shared" si="113"/>
        <v>0</v>
      </c>
      <c r="BJ78">
        <f t="shared" si="114"/>
        <v>0</v>
      </c>
      <c r="BK78">
        <f t="shared" si="115"/>
        <v>1.7532312100475786</v>
      </c>
      <c r="BL78">
        <f t="shared" si="116"/>
        <v>0</v>
      </c>
      <c r="BM78">
        <f t="shared" si="117"/>
        <v>1.7532312100475786</v>
      </c>
      <c r="BN78" s="32">
        <f t="shared" si="118"/>
        <v>0</v>
      </c>
      <c r="BO78">
        <f t="shared" si="119"/>
        <v>0</v>
      </c>
      <c r="BP78">
        <f t="shared" si="120"/>
        <v>0</v>
      </c>
      <c r="BQ78">
        <f t="shared" si="121"/>
        <v>0</v>
      </c>
      <c r="BR78">
        <f t="shared" si="122"/>
        <v>0</v>
      </c>
      <c r="CX78" s="9"/>
    </row>
    <row r="79" spans="1:102">
      <c r="B79" s="9">
        <v>83</v>
      </c>
      <c r="C79">
        <v>0</v>
      </c>
      <c r="D79">
        <v>0</v>
      </c>
      <c r="E79">
        <v>0</v>
      </c>
      <c r="F79">
        <v>0</v>
      </c>
      <c r="G79">
        <v>0</v>
      </c>
      <c r="H79">
        <v>63</v>
      </c>
      <c r="I79">
        <v>0</v>
      </c>
      <c r="J79">
        <v>0</v>
      </c>
      <c r="K79" s="38">
        <v>26</v>
      </c>
      <c r="L79">
        <v>0</v>
      </c>
      <c r="M79">
        <v>0</v>
      </c>
      <c r="N79">
        <v>0</v>
      </c>
      <c r="O79">
        <v>0</v>
      </c>
      <c r="P79" s="32">
        <v>0</v>
      </c>
      <c r="Q79" s="31">
        <v>1</v>
      </c>
      <c r="R79">
        <v>0</v>
      </c>
      <c r="S79">
        <v>0</v>
      </c>
      <c r="T79">
        <v>0</v>
      </c>
      <c r="U79">
        <v>0</v>
      </c>
      <c r="W79" s="34">
        <v>83</v>
      </c>
      <c r="X79" s="35">
        <v>0.99164908908908922</v>
      </c>
      <c r="Y79" s="36">
        <v>20</v>
      </c>
      <c r="Z79" s="36">
        <v>4</v>
      </c>
      <c r="AA79" s="37">
        <f t="shared" si="123"/>
        <v>5</v>
      </c>
      <c r="AC79" s="9">
        <f t="shared" si="84"/>
        <v>83</v>
      </c>
      <c r="AD79" s="32">
        <f t="shared" si="85"/>
        <v>0</v>
      </c>
      <c r="AE79" s="32">
        <f t="shared" si="86"/>
        <v>0</v>
      </c>
      <c r="AF79" s="32">
        <f t="shared" si="87"/>
        <v>0</v>
      </c>
      <c r="AG79" s="32">
        <f t="shared" si="88"/>
        <v>0</v>
      </c>
      <c r="AH79" s="32">
        <f t="shared" si="89"/>
        <v>0</v>
      </c>
      <c r="AI79" s="32">
        <f t="shared" si="90"/>
        <v>315</v>
      </c>
      <c r="AJ79" s="32">
        <f t="shared" si="91"/>
        <v>0</v>
      </c>
      <c r="AK79" s="32">
        <f t="shared" si="92"/>
        <v>0</v>
      </c>
      <c r="AL79" s="32">
        <f t="shared" si="93"/>
        <v>130</v>
      </c>
      <c r="AM79" s="32">
        <f t="shared" si="94"/>
        <v>0</v>
      </c>
      <c r="AN79" s="32">
        <f t="shared" si="95"/>
        <v>0</v>
      </c>
      <c r="AO79" s="32">
        <f t="shared" si="96"/>
        <v>0</v>
      </c>
      <c r="AP79" s="32">
        <f t="shared" si="97"/>
        <v>0</v>
      </c>
      <c r="AQ79" s="32">
        <f t="shared" si="98"/>
        <v>0</v>
      </c>
      <c r="AR79" s="32">
        <f t="shared" si="99"/>
        <v>5</v>
      </c>
      <c r="AS79" s="32">
        <f t="shared" si="100"/>
        <v>0</v>
      </c>
      <c r="AT79" s="32">
        <f t="shared" si="101"/>
        <v>0</v>
      </c>
      <c r="AU79" s="32">
        <f t="shared" si="102"/>
        <v>0</v>
      </c>
      <c r="AV79" s="32">
        <f t="shared" si="103"/>
        <v>0</v>
      </c>
      <c r="AY79" s="9">
        <f t="shared" si="124"/>
        <v>83</v>
      </c>
      <c r="AZ79">
        <f t="shared" si="104"/>
        <v>0</v>
      </c>
      <c r="BA79">
        <f t="shared" si="105"/>
        <v>0</v>
      </c>
      <c r="BB79">
        <f t="shared" si="106"/>
        <v>0</v>
      </c>
      <c r="BC79">
        <f t="shared" si="107"/>
        <v>0</v>
      </c>
      <c r="BD79">
        <f t="shared" si="108"/>
        <v>0</v>
      </c>
      <c r="BE79" s="33">
        <f t="shared" si="109"/>
        <v>317.65268930903096</v>
      </c>
      <c r="BF79">
        <f t="shared" si="110"/>
        <v>0</v>
      </c>
      <c r="BG79">
        <f t="shared" si="111"/>
        <v>0</v>
      </c>
      <c r="BH79">
        <f t="shared" si="112"/>
        <v>131.09476066721911</v>
      </c>
      <c r="BI79">
        <f t="shared" si="113"/>
        <v>0</v>
      </c>
      <c r="BJ79">
        <f t="shared" si="114"/>
        <v>0</v>
      </c>
      <c r="BK79">
        <f t="shared" si="115"/>
        <v>0</v>
      </c>
      <c r="BL79">
        <f t="shared" si="116"/>
        <v>0</v>
      </c>
      <c r="BM79">
        <f t="shared" si="117"/>
        <v>0</v>
      </c>
      <c r="BN79" s="32">
        <f t="shared" si="118"/>
        <v>5.0421061795084272</v>
      </c>
      <c r="BO79">
        <f t="shared" si="119"/>
        <v>0</v>
      </c>
      <c r="BP79">
        <f t="shared" si="120"/>
        <v>0</v>
      </c>
      <c r="BQ79">
        <f t="shared" si="121"/>
        <v>0</v>
      </c>
      <c r="BR79">
        <f t="shared" si="122"/>
        <v>0</v>
      </c>
      <c r="CX79" s="9"/>
    </row>
    <row r="80" spans="1:102">
      <c r="B80" s="9">
        <v>84</v>
      </c>
      <c r="C80">
        <v>0</v>
      </c>
      <c r="D80">
        <v>0</v>
      </c>
      <c r="E80">
        <v>0</v>
      </c>
      <c r="F80">
        <v>0</v>
      </c>
      <c r="G80">
        <v>0</v>
      </c>
      <c r="H80">
        <v>25</v>
      </c>
      <c r="I80">
        <v>0</v>
      </c>
      <c r="J80">
        <v>0</v>
      </c>
      <c r="K80" s="30">
        <v>4</v>
      </c>
      <c r="L80">
        <v>0</v>
      </c>
      <c r="M80">
        <v>0</v>
      </c>
      <c r="N80">
        <v>0</v>
      </c>
      <c r="O80">
        <v>0</v>
      </c>
      <c r="P80" s="32">
        <v>0</v>
      </c>
      <c r="Q80" s="31">
        <v>2</v>
      </c>
      <c r="R80">
        <v>0</v>
      </c>
      <c r="S80">
        <v>0</v>
      </c>
      <c r="T80">
        <v>3</v>
      </c>
      <c r="U80">
        <v>0</v>
      </c>
      <c r="W80" s="34">
        <v>84</v>
      </c>
      <c r="X80" s="35">
        <v>1.2048806452606455</v>
      </c>
      <c r="Y80" s="36">
        <v>35</v>
      </c>
      <c r="Z80" s="36">
        <v>5</v>
      </c>
      <c r="AA80" s="37">
        <f t="shared" si="123"/>
        <v>7</v>
      </c>
      <c r="AC80" s="9">
        <f t="shared" si="84"/>
        <v>84</v>
      </c>
      <c r="AD80" s="32">
        <f t="shared" si="85"/>
        <v>0</v>
      </c>
      <c r="AE80" s="32">
        <f t="shared" si="86"/>
        <v>0</v>
      </c>
      <c r="AF80" s="32">
        <f t="shared" si="87"/>
        <v>0</v>
      </c>
      <c r="AG80" s="32">
        <f t="shared" si="88"/>
        <v>0</v>
      </c>
      <c r="AH80" s="32">
        <f t="shared" si="89"/>
        <v>0</v>
      </c>
      <c r="AI80" s="32">
        <f t="shared" si="90"/>
        <v>175</v>
      </c>
      <c r="AJ80" s="32">
        <f t="shared" si="91"/>
        <v>0</v>
      </c>
      <c r="AK80" s="32">
        <f t="shared" si="92"/>
        <v>0</v>
      </c>
      <c r="AL80" s="32">
        <f t="shared" si="93"/>
        <v>28</v>
      </c>
      <c r="AM80" s="32">
        <f t="shared" si="94"/>
        <v>0</v>
      </c>
      <c r="AN80" s="32">
        <f t="shared" si="95"/>
        <v>0</v>
      </c>
      <c r="AO80" s="32">
        <f t="shared" si="96"/>
        <v>0</v>
      </c>
      <c r="AP80" s="32">
        <f t="shared" si="97"/>
        <v>0</v>
      </c>
      <c r="AQ80" s="32">
        <f t="shared" si="98"/>
        <v>0</v>
      </c>
      <c r="AR80" s="32">
        <f t="shared" si="99"/>
        <v>14</v>
      </c>
      <c r="AS80" s="32">
        <f t="shared" si="100"/>
        <v>0</v>
      </c>
      <c r="AT80" s="32">
        <f t="shared" si="101"/>
        <v>0</v>
      </c>
      <c r="AU80" s="32">
        <f t="shared" si="102"/>
        <v>21</v>
      </c>
      <c r="AV80" s="32">
        <f t="shared" si="103"/>
        <v>0</v>
      </c>
      <c r="AY80" s="9">
        <f t="shared" si="124"/>
        <v>84</v>
      </c>
      <c r="AZ80">
        <f t="shared" si="104"/>
        <v>0</v>
      </c>
      <c r="BA80">
        <f t="shared" si="105"/>
        <v>0</v>
      </c>
      <c r="BB80">
        <f t="shared" si="106"/>
        <v>0</v>
      </c>
      <c r="BC80">
        <f t="shared" si="107"/>
        <v>0</v>
      </c>
      <c r="BD80">
        <f t="shared" si="108"/>
        <v>0</v>
      </c>
      <c r="BE80" s="33">
        <f t="shared" si="109"/>
        <v>145.24260198581177</v>
      </c>
      <c r="BF80">
        <f t="shared" si="110"/>
        <v>0</v>
      </c>
      <c r="BG80">
        <f t="shared" si="111"/>
        <v>0</v>
      </c>
      <c r="BH80">
        <f t="shared" si="112"/>
        <v>23.238816317729881</v>
      </c>
      <c r="BI80">
        <f t="shared" si="113"/>
        <v>0</v>
      </c>
      <c r="BJ80">
        <f t="shared" si="114"/>
        <v>0</v>
      </c>
      <c r="BK80">
        <f t="shared" si="115"/>
        <v>0</v>
      </c>
      <c r="BL80">
        <f t="shared" si="116"/>
        <v>0</v>
      </c>
      <c r="BM80">
        <f t="shared" si="117"/>
        <v>0</v>
      </c>
      <c r="BN80" s="32">
        <f t="shared" si="118"/>
        <v>11.619408158864941</v>
      </c>
      <c r="BO80">
        <f t="shared" si="119"/>
        <v>0</v>
      </c>
      <c r="BP80">
        <f t="shared" si="120"/>
        <v>0</v>
      </c>
      <c r="BQ80">
        <f t="shared" si="121"/>
        <v>17.429112238297414</v>
      </c>
      <c r="BR80">
        <f t="shared" si="122"/>
        <v>0</v>
      </c>
      <c r="CX80" s="9"/>
    </row>
    <row r="81" spans="1:102">
      <c r="B81" s="9">
        <v>85</v>
      </c>
      <c r="C81">
        <v>0</v>
      </c>
      <c r="D81">
        <v>0</v>
      </c>
      <c r="E81">
        <v>0</v>
      </c>
      <c r="F81">
        <v>0</v>
      </c>
      <c r="G81">
        <v>0</v>
      </c>
      <c r="H81">
        <v>62</v>
      </c>
      <c r="I81">
        <v>0</v>
      </c>
      <c r="J81">
        <v>0</v>
      </c>
      <c r="K81" s="30">
        <v>5</v>
      </c>
      <c r="L81">
        <v>0</v>
      </c>
      <c r="M81">
        <v>0</v>
      </c>
      <c r="N81">
        <v>0</v>
      </c>
      <c r="O81">
        <v>0</v>
      </c>
      <c r="P81" s="32">
        <v>0</v>
      </c>
      <c r="Q81" s="31">
        <v>1</v>
      </c>
      <c r="R81">
        <v>0</v>
      </c>
      <c r="S81">
        <v>0</v>
      </c>
      <c r="T81">
        <v>3</v>
      </c>
      <c r="U81">
        <v>0</v>
      </c>
      <c r="W81" s="34">
        <v>85</v>
      </c>
      <c r="X81" s="35">
        <v>1.220828711788712</v>
      </c>
      <c r="Y81" s="36">
        <v>30</v>
      </c>
      <c r="Z81" s="36">
        <v>5</v>
      </c>
      <c r="AA81" s="37">
        <f t="shared" si="123"/>
        <v>6</v>
      </c>
      <c r="AC81" s="9">
        <f t="shared" si="84"/>
        <v>85</v>
      </c>
      <c r="AD81" s="32">
        <f t="shared" si="85"/>
        <v>0</v>
      </c>
      <c r="AE81" s="32">
        <f t="shared" si="86"/>
        <v>0</v>
      </c>
      <c r="AF81" s="32">
        <f t="shared" si="87"/>
        <v>0</v>
      </c>
      <c r="AG81" s="32">
        <f t="shared" si="88"/>
        <v>0</v>
      </c>
      <c r="AH81" s="32">
        <f t="shared" si="89"/>
        <v>0</v>
      </c>
      <c r="AI81" s="32">
        <f t="shared" si="90"/>
        <v>372</v>
      </c>
      <c r="AJ81" s="32">
        <f t="shared" si="91"/>
        <v>0</v>
      </c>
      <c r="AK81" s="32">
        <f t="shared" si="92"/>
        <v>0</v>
      </c>
      <c r="AL81" s="32">
        <f t="shared" si="93"/>
        <v>30</v>
      </c>
      <c r="AM81" s="32">
        <f t="shared" si="94"/>
        <v>0</v>
      </c>
      <c r="AN81" s="32">
        <f t="shared" si="95"/>
        <v>0</v>
      </c>
      <c r="AO81" s="32">
        <f t="shared" si="96"/>
        <v>0</v>
      </c>
      <c r="AP81" s="32">
        <f t="shared" si="97"/>
        <v>0</v>
      </c>
      <c r="AQ81" s="32">
        <f t="shared" si="98"/>
        <v>0</v>
      </c>
      <c r="AR81" s="32">
        <f t="shared" si="99"/>
        <v>6</v>
      </c>
      <c r="AS81" s="32">
        <f t="shared" si="100"/>
        <v>0</v>
      </c>
      <c r="AT81" s="32">
        <f t="shared" si="101"/>
        <v>0</v>
      </c>
      <c r="AU81" s="32">
        <f t="shared" si="102"/>
        <v>18</v>
      </c>
      <c r="AV81" s="32">
        <f t="shared" si="103"/>
        <v>0</v>
      </c>
      <c r="AY81" s="9">
        <f t="shared" si="124"/>
        <v>85</v>
      </c>
      <c r="AZ81">
        <f t="shared" si="104"/>
        <v>0</v>
      </c>
      <c r="BA81">
        <f t="shared" si="105"/>
        <v>0</v>
      </c>
      <c r="BB81">
        <f t="shared" si="106"/>
        <v>0</v>
      </c>
      <c r="BC81">
        <f t="shared" si="107"/>
        <v>0</v>
      </c>
      <c r="BD81">
        <f t="shared" si="108"/>
        <v>0</v>
      </c>
      <c r="BE81" s="33">
        <f t="shared" si="109"/>
        <v>304.7110511145824</v>
      </c>
      <c r="BF81">
        <f t="shared" si="110"/>
        <v>0</v>
      </c>
      <c r="BG81">
        <f t="shared" si="111"/>
        <v>0</v>
      </c>
      <c r="BH81">
        <f t="shared" si="112"/>
        <v>24.573471864079224</v>
      </c>
      <c r="BI81">
        <f t="shared" si="113"/>
        <v>0</v>
      </c>
      <c r="BJ81">
        <f t="shared" si="114"/>
        <v>0</v>
      </c>
      <c r="BK81">
        <f t="shared" si="115"/>
        <v>0</v>
      </c>
      <c r="BL81">
        <f t="shared" si="116"/>
        <v>0</v>
      </c>
      <c r="BM81">
        <f t="shared" si="117"/>
        <v>0</v>
      </c>
      <c r="BN81" s="32">
        <f t="shared" si="118"/>
        <v>4.9146943728158448</v>
      </c>
      <c r="BO81">
        <f t="shared" si="119"/>
        <v>0</v>
      </c>
      <c r="BP81">
        <f t="shared" si="120"/>
        <v>0</v>
      </c>
      <c r="BQ81">
        <f t="shared" si="121"/>
        <v>14.744083118447536</v>
      </c>
      <c r="BR81">
        <f t="shared" si="122"/>
        <v>0</v>
      </c>
      <c r="CX81" s="9"/>
    </row>
    <row r="82" spans="1:102">
      <c r="A82">
        <v>86</v>
      </c>
      <c r="B82" s="9">
        <v>86</v>
      </c>
      <c r="C82">
        <v>0</v>
      </c>
      <c r="D82">
        <v>0</v>
      </c>
      <c r="E82">
        <v>0</v>
      </c>
      <c r="F82">
        <v>0</v>
      </c>
      <c r="G82">
        <v>0</v>
      </c>
      <c r="H82">
        <v>10</v>
      </c>
      <c r="I82">
        <v>0</v>
      </c>
      <c r="J82">
        <v>0</v>
      </c>
      <c r="K82" s="30">
        <v>14</v>
      </c>
      <c r="L82">
        <v>0</v>
      </c>
      <c r="M82">
        <v>0</v>
      </c>
      <c r="N82">
        <v>0</v>
      </c>
      <c r="O82">
        <v>0</v>
      </c>
      <c r="P82" s="32">
        <v>0</v>
      </c>
      <c r="Q82" s="31">
        <v>1</v>
      </c>
      <c r="R82">
        <v>0</v>
      </c>
      <c r="S82">
        <v>0</v>
      </c>
      <c r="T82">
        <v>0</v>
      </c>
      <c r="U82">
        <v>0</v>
      </c>
      <c r="W82" s="34">
        <v>86</v>
      </c>
      <c r="X82" s="35">
        <v>1.326220960960961</v>
      </c>
      <c r="Y82" s="36">
        <v>10</v>
      </c>
      <c r="Z82" s="36">
        <v>5</v>
      </c>
      <c r="AA82" s="37">
        <f t="shared" si="123"/>
        <v>2</v>
      </c>
      <c r="AC82" s="9">
        <f t="shared" si="84"/>
        <v>86</v>
      </c>
      <c r="AD82" s="32">
        <f t="shared" si="85"/>
        <v>0</v>
      </c>
      <c r="AE82" s="32">
        <f t="shared" si="86"/>
        <v>0</v>
      </c>
      <c r="AF82" s="32">
        <f t="shared" si="87"/>
        <v>0</v>
      </c>
      <c r="AG82" s="32">
        <f t="shared" si="88"/>
        <v>0</v>
      </c>
      <c r="AH82" s="32">
        <f t="shared" si="89"/>
        <v>0</v>
      </c>
      <c r="AI82" s="32">
        <f t="shared" si="90"/>
        <v>20</v>
      </c>
      <c r="AJ82" s="32">
        <f t="shared" si="91"/>
        <v>0</v>
      </c>
      <c r="AK82" s="32">
        <f t="shared" si="92"/>
        <v>0</v>
      </c>
      <c r="AL82" s="32">
        <f t="shared" si="93"/>
        <v>28</v>
      </c>
      <c r="AM82" s="32">
        <f t="shared" si="94"/>
        <v>0</v>
      </c>
      <c r="AN82" s="32">
        <f t="shared" si="95"/>
        <v>0</v>
      </c>
      <c r="AO82" s="32">
        <f t="shared" si="96"/>
        <v>0</v>
      </c>
      <c r="AP82" s="32">
        <f t="shared" si="97"/>
        <v>0</v>
      </c>
      <c r="AQ82" s="32">
        <f t="shared" si="98"/>
        <v>0</v>
      </c>
      <c r="AR82" s="32">
        <f t="shared" si="99"/>
        <v>2</v>
      </c>
      <c r="AS82" s="32">
        <f t="shared" si="100"/>
        <v>0</v>
      </c>
      <c r="AT82" s="32">
        <f t="shared" si="101"/>
        <v>0</v>
      </c>
      <c r="AU82" s="32">
        <f t="shared" si="102"/>
        <v>0</v>
      </c>
      <c r="AV82" s="32">
        <f t="shared" si="103"/>
        <v>0</v>
      </c>
      <c r="AY82" s="9">
        <f t="shared" si="124"/>
        <v>86</v>
      </c>
      <c r="AZ82">
        <f t="shared" si="104"/>
        <v>0</v>
      </c>
      <c r="BA82">
        <f t="shared" si="105"/>
        <v>0</v>
      </c>
      <c r="BB82">
        <f t="shared" si="106"/>
        <v>0</v>
      </c>
      <c r="BC82">
        <f t="shared" si="107"/>
        <v>0</v>
      </c>
      <c r="BD82">
        <f t="shared" si="108"/>
        <v>0</v>
      </c>
      <c r="BE82" s="33">
        <f t="shared" si="109"/>
        <v>15.080443296197251</v>
      </c>
      <c r="BF82">
        <f t="shared" si="110"/>
        <v>0</v>
      </c>
      <c r="BG82">
        <f t="shared" si="111"/>
        <v>0</v>
      </c>
      <c r="BH82">
        <f t="shared" si="112"/>
        <v>21.11262061467615</v>
      </c>
      <c r="BI82">
        <f t="shared" si="113"/>
        <v>0</v>
      </c>
      <c r="BJ82">
        <f t="shared" si="114"/>
        <v>0</v>
      </c>
      <c r="BK82">
        <f t="shared" si="115"/>
        <v>0</v>
      </c>
      <c r="BL82">
        <f t="shared" si="116"/>
        <v>0</v>
      </c>
      <c r="BM82">
        <f t="shared" si="117"/>
        <v>0</v>
      </c>
      <c r="BN82" s="32">
        <f t="shared" si="118"/>
        <v>1.508044329619725</v>
      </c>
      <c r="BO82">
        <f t="shared" si="119"/>
        <v>0</v>
      </c>
      <c r="BP82">
        <f t="shared" si="120"/>
        <v>0</v>
      </c>
      <c r="BQ82">
        <f t="shared" si="121"/>
        <v>0</v>
      </c>
      <c r="BR82">
        <f t="shared" si="122"/>
        <v>0</v>
      </c>
      <c r="CX82" s="9"/>
    </row>
    <row r="83" spans="1:102">
      <c r="B83" s="9">
        <v>87</v>
      </c>
      <c r="C83">
        <v>0</v>
      </c>
      <c r="D83">
        <v>0</v>
      </c>
      <c r="E83">
        <v>0</v>
      </c>
      <c r="F83">
        <v>0</v>
      </c>
      <c r="G83">
        <v>0</v>
      </c>
      <c r="H83">
        <v>21</v>
      </c>
      <c r="I83">
        <v>0</v>
      </c>
      <c r="J83">
        <v>0</v>
      </c>
      <c r="K83">
        <v>11</v>
      </c>
      <c r="L83">
        <v>0</v>
      </c>
      <c r="M83">
        <v>1</v>
      </c>
      <c r="N83">
        <v>0</v>
      </c>
      <c r="O83">
        <v>0</v>
      </c>
      <c r="P83" s="32">
        <v>0</v>
      </c>
      <c r="Q83" s="32">
        <v>0</v>
      </c>
      <c r="R83">
        <v>0</v>
      </c>
      <c r="S83">
        <v>0</v>
      </c>
      <c r="T83">
        <v>1</v>
      </c>
      <c r="U83">
        <v>0</v>
      </c>
      <c r="W83" s="34">
        <v>87</v>
      </c>
      <c r="X83" s="35">
        <v>1.206399508739509</v>
      </c>
      <c r="Y83" s="36">
        <v>5</v>
      </c>
      <c r="Z83" s="36">
        <v>5</v>
      </c>
      <c r="AA83" s="37">
        <f t="shared" si="123"/>
        <v>1</v>
      </c>
      <c r="AC83" s="9">
        <f t="shared" si="84"/>
        <v>87</v>
      </c>
      <c r="AD83" s="32">
        <f t="shared" si="85"/>
        <v>0</v>
      </c>
      <c r="AE83" s="32">
        <f t="shared" si="86"/>
        <v>0</v>
      </c>
      <c r="AF83" s="32">
        <f t="shared" si="87"/>
        <v>0</v>
      </c>
      <c r="AG83" s="32">
        <f t="shared" si="88"/>
        <v>0</v>
      </c>
      <c r="AH83" s="32">
        <f t="shared" si="89"/>
        <v>0</v>
      </c>
      <c r="AI83" s="32">
        <f t="shared" si="90"/>
        <v>21</v>
      </c>
      <c r="AJ83" s="32">
        <f t="shared" si="91"/>
        <v>0</v>
      </c>
      <c r="AK83" s="32">
        <f t="shared" si="92"/>
        <v>0</v>
      </c>
      <c r="AL83" s="32">
        <f t="shared" si="93"/>
        <v>11</v>
      </c>
      <c r="AM83" s="32">
        <f t="shared" si="94"/>
        <v>0</v>
      </c>
      <c r="AN83" s="32">
        <f t="shared" si="95"/>
        <v>1</v>
      </c>
      <c r="AO83" s="32">
        <f t="shared" si="96"/>
        <v>0</v>
      </c>
      <c r="AP83" s="32">
        <f t="shared" si="97"/>
        <v>0</v>
      </c>
      <c r="AQ83" s="32">
        <f t="shared" si="98"/>
        <v>0</v>
      </c>
      <c r="AR83" s="32">
        <f t="shared" si="99"/>
        <v>0</v>
      </c>
      <c r="AS83" s="32">
        <f t="shared" si="100"/>
        <v>0</v>
      </c>
      <c r="AT83" s="32">
        <f t="shared" si="101"/>
        <v>0</v>
      </c>
      <c r="AU83" s="32">
        <f t="shared" si="102"/>
        <v>1</v>
      </c>
      <c r="AV83" s="32">
        <f t="shared" si="103"/>
        <v>0</v>
      </c>
      <c r="AY83" s="9">
        <f t="shared" si="124"/>
        <v>87</v>
      </c>
      <c r="AZ83">
        <f t="shared" si="104"/>
        <v>0</v>
      </c>
      <c r="BA83">
        <f t="shared" si="105"/>
        <v>0</v>
      </c>
      <c r="BB83">
        <f t="shared" si="106"/>
        <v>0</v>
      </c>
      <c r="BC83">
        <f t="shared" si="107"/>
        <v>0</v>
      </c>
      <c r="BD83">
        <f t="shared" si="108"/>
        <v>0</v>
      </c>
      <c r="BE83" s="33">
        <f t="shared" si="109"/>
        <v>17.407168892120637</v>
      </c>
      <c r="BF83">
        <f t="shared" si="110"/>
        <v>0</v>
      </c>
      <c r="BG83">
        <f t="shared" si="111"/>
        <v>0</v>
      </c>
      <c r="BH83">
        <f t="shared" si="112"/>
        <v>9.118040848253667</v>
      </c>
      <c r="BI83">
        <f t="shared" si="113"/>
        <v>0</v>
      </c>
      <c r="BJ83">
        <f t="shared" si="114"/>
        <v>0.82891280438669701</v>
      </c>
      <c r="BK83">
        <f t="shared" si="115"/>
        <v>0</v>
      </c>
      <c r="BL83">
        <f t="shared" si="116"/>
        <v>0</v>
      </c>
      <c r="BM83">
        <f t="shared" si="117"/>
        <v>0</v>
      </c>
      <c r="BN83" s="32">
        <f t="shared" si="118"/>
        <v>0</v>
      </c>
      <c r="BO83">
        <f t="shared" si="119"/>
        <v>0</v>
      </c>
      <c r="BP83">
        <f t="shared" si="120"/>
        <v>0</v>
      </c>
      <c r="BQ83">
        <f t="shared" si="121"/>
        <v>0.82891280438669701</v>
      </c>
      <c r="BR83">
        <f t="shared" si="122"/>
        <v>0</v>
      </c>
      <c r="CX83" s="9"/>
    </row>
    <row r="84" spans="1:102">
      <c r="B84" s="9">
        <v>88</v>
      </c>
      <c r="C84">
        <v>0</v>
      </c>
      <c r="D84">
        <v>0</v>
      </c>
      <c r="E84">
        <v>0</v>
      </c>
      <c r="F84">
        <v>0</v>
      </c>
      <c r="G84">
        <v>0</v>
      </c>
      <c r="H84">
        <v>23</v>
      </c>
      <c r="I84">
        <v>0</v>
      </c>
      <c r="J84">
        <v>0</v>
      </c>
      <c r="K84" s="30">
        <v>3</v>
      </c>
      <c r="L84">
        <v>0</v>
      </c>
      <c r="M84">
        <v>1</v>
      </c>
      <c r="N84">
        <v>0</v>
      </c>
      <c r="O84">
        <v>0</v>
      </c>
      <c r="P84" s="32">
        <v>0</v>
      </c>
      <c r="Q84" s="31">
        <v>1</v>
      </c>
      <c r="R84">
        <v>0</v>
      </c>
      <c r="S84">
        <v>0</v>
      </c>
      <c r="T84">
        <v>3</v>
      </c>
      <c r="U84">
        <v>0</v>
      </c>
      <c r="W84" s="34">
        <v>88</v>
      </c>
      <c r="X84" s="35">
        <v>1.1482607900207902</v>
      </c>
      <c r="Y84" s="36">
        <v>5</v>
      </c>
      <c r="Z84" s="36">
        <v>5</v>
      </c>
      <c r="AA84" s="37">
        <f t="shared" si="123"/>
        <v>1</v>
      </c>
      <c r="AC84" s="9">
        <f t="shared" si="84"/>
        <v>88</v>
      </c>
      <c r="AD84" s="32">
        <f t="shared" si="85"/>
        <v>0</v>
      </c>
      <c r="AE84" s="32">
        <f t="shared" si="86"/>
        <v>0</v>
      </c>
      <c r="AF84" s="32">
        <f t="shared" si="87"/>
        <v>0</v>
      </c>
      <c r="AG84" s="32">
        <f t="shared" si="88"/>
        <v>0</v>
      </c>
      <c r="AH84" s="32">
        <f t="shared" si="89"/>
        <v>0</v>
      </c>
      <c r="AI84" s="32">
        <f t="shared" si="90"/>
        <v>23</v>
      </c>
      <c r="AJ84" s="32">
        <f t="shared" si="91"/>
        <v>0</v>
      </c>
      <c r="AK84" s="32">
        <f t="shared" si="92"/>
        <v>0</v>
      </c>
      <c r="AL84" s="32">
        <f t="shared" si="93"/>
        <v>3</v>
      </c>
      <c r="AM84" s="32">
        <f t="shared" si="94"/>
        <v>0</v>
      </c>
      <c r="AN84" s="32">
        <f t="shared" si="95"/>
        <v>1</v>
      </c>
      <c r="AO84" s="32">
        <f t="shared" si="96"/>
        <v>0</v>
      </c>
      <c r="AP84" s="32">
        <f t="shared" si="97"/>
        <v>0</v>
      </c>
      <c r="AQ84" s="32">
        <f t="shared" si="98"/>
        <v>0</v>
      </c>
      <c r="AR84" s="32">
        <f t="shared" si="99"/>
        <v>1</v>
      </c>
      <c r="AS84" s="32">
        <f t="shared" si="100"/>
        <v>0</v>
      </c>
      <c r="AT84" s="32">
        <f t="shared" si="101"/>
        <v>0</v>
      </c>
      <c r="AU84" s="32">
        <f t="shared" si="102"/>
        <v>3</v>
      </c>
      <c r="AV84" s="32">
        <f t="shared" si="103"/>
        <v>0</v>
      </c>
      <c r="AY84" s="9">
        <f t="shared" si="124"/>
        <v>88</v>
      </c>
      <c r="AZ84">
        <f t="shared" si="104"/>
        <v>0</v>
      </c>
      <c r="BA84">
        <f t="shared" si="105"/>
        <v>0</v>
      </c>
      <c r="BB84">
        <f t="shared" si="106"/>
        <v>0</v>
      </c>
      <c r="BC84">
        <f t="shared" si="107"/>
        <v>0</v>
      </c>
      <c r="BD84">
        <f t="shared" si="108"/>
        <v>0</v>
      </c>
      <c r="BE84" s="33">
        <f t="shared" si="109"/>
        <v>20.03029294380379</v>
      </c>
      <c r="BF84">
        <f t="shared" si="110"/>
        <v>0</v>
      </c>
      <c r="BG84">
        <f t="shared" si="111"/>
        <v>0</v>
      </c>
      <c r="BH84">
        <f t="shared" si="112"/>
        <v>2.6126469057135377</v>
      </c>
      <c r="BI84">
        <f t="shared" si="113"/>
        <v>0</v>
      </c>
      <c r="BJ84">
        <f t="shared" si="114"/>
        <v>0.87088230190451266</v>
      </c>
      <c r="BK84">
        <f t="shared" si="115"/>
        <v>0</v>
      </c>
      <c r="BL84">
        <f t="shared" si="116"/>
        <v>0</v>
      </c>
      <c r="BM84">
        <f t="shared" si="117"/>
        <v>0</v>
      </c>
      <c r="BN84" s="32">
        <f t="shared" si="118"/>
        <v>0.87088230190451266</v>
      </c>
      <c r="BO84">
        <f t="shared" si="119"/>
        <v>0</v>
      </c>
      <c r="BP84">
        <f t="shared" si="120"/>
        <v>0</v>
      </c>
      <c r="BQ84">
        <f t="shared" si="121"/>
        <v>2.6126469057135377</v>
      </c>
      <c r="BR84">
        <f t="shared" si="122"/>
        <v>0</v>
      </c>
      <c r="CX84" s="9"/>
    </row>
    <row r="85" spans="1:102">
      <c r="B85" s="9">
        <v>89</v>
      </c>
      <c r="C85">
        <v>0</v>
      </c>
      <c r="D85">
        <v>0</v>
      </c>
      <c r="E85">
        <v>0</v>
      </c>
      <c r="F85">
        <v>0</v>
      </c>
      <c r="G85">
        <v>0</v>
      </c>
      <c r="H85">
        <v>18</v>
      </c>
      <c r="I85">
        <v>0</v>
      </c>
      <c r="J85">
        <v>0</v>
      </c>
      <c r="K85">
        <v>6</v>
      </c>
      <c r="L85">
        <v>0</v>
      </c>
      <c r="M85">
        <v>0</v>
      </c>
      <c r="N85">
        <v>0</v>
      </c>
      <c r="O85">
        <v>0</v>
      </c>
      <c r="P85" s="32">
        <v>0</v>
      </c>
      <c r="Q85" s="32">
        <v>0</v>
      </c>
      <c r="R85">
        <v>0</v>
      </c>
      <c r="S85">
        <v>0</v>
      </c>
      <c r="T85">
        <v>1</v>
      </c>
      <c r="U85">
        <v>0</v>
      </c>
      <c r="W85" s="34">
        <v>89</v>
      </c>
      <c r="X85" s="35">
        <v>1.137966270886271</v>
      </c>
      <c r="Y85" s="36">
        <v>5</v>
      </c>
      <c r="Z85" s="36">
        <v>5</v>
      </c>
      <c r="AA85" s="37">
        <f t="shared" si="123"/>
        <v>1</v>
      </c>
      <c r="AC85" s="9">
        <f t="shared" si="84"/>
        <v>89</v>
      </c>
      <c r="AD85" s="32">
        <f t="shared" si="85"/>
        <v>0</v>
      </c>
      <c r="AE85" s="32">
        <f t="shared" si="86"/>
        <v>0</v>
      </c>
      <c r="AF85" s="32">
        <f t="shared" si="87"/>
        <v>0</v>
      </c>
      <c r="AG85" s="32">
        <f t="shared" si="88"/>
        <v>0</v>
      </c>
      <c r="AH85" s="32">
        <f t="shared" si="89"/>
        <v>0</v>
      </c>
      <c r="AI85" s="32">
        <f t="shared" si="90"/>
        <v>18</v>
      </c>
      <c r="AJ85" s="32">
        <f t="shared" si="91"/>
        <v>0</v>
      </c>
      <c r="AK85" s="32">
        <f t="shared" si="92"/>
        <v>0</v>
      </c>
      <c r="AL85" s="32">
        <f t="shared" si="93"/>
        <v>6</v>
      </c>
      <c r="AM85" s="32">
        <f t="shared" si="94"/>
        <v>0</v>
      </c>
      <c r="AN85" s="32">
        <f t="shared" si="95"/>
        <v>0</v>
      </c>
      <c r="AO85" s="32">
        <f t="shared" si="96"/>
        <v>0</v>
      </c>
      <c r="AP85" s="32">
        <f t="shared" si="97"/>
        <v>0</v>
      </c>
      <c r="AQ85" s="32">
        <f t="shared" si="98"/>
        <v>0</v>
      </c>
      <c r="AR85" s="32">
        <f t="shared" si="99"/>
        <v>0</v>
      </c>
      <c r="AS85" s="32">
        <f t="shared" si="100"/>
        <v>0</v>
      </c>
      <c r="AT85" s="32">
        <f t="shared" si="101"/>
        <v>0</v>
      </c>
      <c r="AU85" s="32">
        <f t="shared" si="102"/>
        <v>1</v>
      </c>
      <c r="AV85" s="32">
        <f t="shared" si="103"/>
        <v>0</v>
      </c>
      <c r="AY85" s="9">
        <f t="shared" si="124"/>
        <v>89</v>
      </c>
      <c r="AZ85">
        <f t="shared" si="104"/>
        <v>0</v>
      </c>
      <c r="BA85">
        <f t="shared" si="105"/>
        <v>0</v>
      </c>
      <c r="BB85">
        <f t="shared" si="106"/>
        <v>0</v>
      </c>
      <c r="BC85">
        <f t="shared" si="107"/>
        <v>0</v>
      </c>
      <c r="BD85">
        <f t="shared" si="108"/>
        <v>0</v>
      </c>
      <c r="BE85" s="33">
        <f t="shared" si="109"/>
        <v>15.817692018218816</v>
      </c>
      <c r="BF85">
        <f t="shared" si="110"/>
        <v>0</v>
      </c>
      <c r="BG85">
        <f t="shared" si="111"/>
        <v>0</v>
      </c>
      <c r="BH85">
        <f t="shared" si="112"/>
        <v>5.2725640060729386</v>
      </c>
      <c r="BI85">
        <f t="shared" si="113"/>
        <v>0</v>
      </c>
      <c r="BJ85">
        <f t="shared" si="114"/>
        <v>0</v>
      </c>
      <c r="BK85">
        <f t="shared" si="115"/>
        <v>0</v>
      </c>
      <c r="BL85">
        <f t="shared" si="116"/>
        <v>0</v>
      </c>
      <c r="BM85">
        <f t="shared" si="117"/>
        <v>0</v>
      </c>
      <c r="BN85" s="32">
        <f t="shared" si="118"/>
        <v>0</v>
      </c>
      <c r="BO85">
        <f t="shared" si="119"/>
        <v>0</v>
      </c>
      <c r="BP85">
        <f t="shared" si="120"/>
        <v>0</v>
      </c>
      <c r="BQ85">
        <f t="shared" si="121"/>
        <v>0.8787606676788231</v>
      </c>
      <c r="BR85">
        <f t="shared" si="122"/>
        <v>0</v>
      </c>
      <c r="CX85" s="9"/>
    </row>
    <row r="86" spans="1:102">
      <c r="B86" s="9">
        <v>90</v>
      </c>
      <c r="C86">
        <v>0</v>
      </c>
      <c r="D86">
        <v>0</v>
      </c>
      <c r="E86">
        <v>0</v>
      </c>
      <c r="F86">
        <v>0</v>
      </c>
      <c r="G86">
        <v>0</v>
      </c>
      <c r="H86">
        <v>57</v>
      </c>
      <c r="I86">
        <v>0</v>
      </c>
      <c r="J86">
        <v>0</v>
      </c>
      <c r="K86" s="30">
        <v>4</v>
      </c>
      <c r="L86">
        <v>0</v>
      </c>
      <c r="M86">
        <v>0</v>
      </c>
      <c r="N86">
        <v>0</v>
      </c>
      <c r="O86">
        <v>0</v>
      </c>
      <c r="P86" s="31">
        <v>1</v>
      </c>
      <c r="Q86" s="31">
        <v>1</v>
      </c>
      <c r="R86">
        <v>0</v>
      </c>
      <c r="S86">
        <v>0</v>
      </c>
      <c r="T86">
        <v>0</v>
      </c>
      <c r="U86">
        <v>8</v>
      </c>
      <c r="W86" s="34">
        <v>90</v>
      </c>
      <c r="X86" s="35">
        <v>1.3121292831292832</v>
      </c>
      <c r="Y86" s="36">
        <v>5</v>
      </c>
      <c r="Z86" s="36">
        <v>5</v>
      </c>
      <c r="AA86" s="37">
        <f t="shared" si="123"/>
        <v>1</v>
      </c>
      <c r="AC86" s="9">
        <f t="shared" si="84"/>
        <v>90</v>
      </c>
      <c r="AD86" s="32">
        <f t="shared" si="85"/>
        <v>0</v>
      </c>
      <c r="AE86" s="32">
        <f t="shared" si="86"/>
        <v>0</v>
      </c>
      <c r="AF86" s="32">
        <f t="shared" si="87"/>
        <v>0</v>
      </c>
      <c r="AG86" s="32">
        <f t="shared" si="88"/>
        <v>0</v>
      </c>
      <c r="AH86" s="32">
        <f t="shared" si="89"/>
        <v>0</v>
      </c>
      <c r="AI86" s="32">
        <f t="shared" si="90"/>
        <v>57</v>
      </c>
      <c r="AJ86" s="32">
        <f t="shared" si="91"/>
        <v>0</v>
      </c>
      <c r="AK86" s="32">
        <f t="shared" si="92"/>
        <v>0</v>
      </c>
      <c r="AL86" s="32">
        <f t="shared" si="93"/>
        <v>4</v>
      </c>
      <c r="AM86" s="32">
        <f t="shared" si="94"/>
        <v>0</v>
      </c>
      <c r="AN86" s="32">
        <f t="shared" si="95"/>
        <v>0</v>
      </c>
      <c r="AO86" s="32">
        <f t="shared" si="96"/>
        <v>0</v>
      </c>
      <c r="AP86" s="32">
        <f t="shared" si="97"/>
        <v>0</v>
      </c>
      <c r="AQ86" s="32">
        <f t="shared" si="98"/>
        <v>1</v>
      </c>
      <c r="AR86" s="32">
        <f t="shared" si="99"/>
        <v>1</v>
      </c>
      <c r="AS86" s="32">
        <f t="shared" si="100"/>
        <v>0</v>
      </c>
      <c r="AT86" s="32">
        <f t="shared" si="101"/>
        <v>0</v>
      </c>
      <c r="AU86" s="32">
        <f t="shared" si="102"/>
        <v>0</v>
      </c>
      <c r="AV86" s="32">
        <f t="shared" si="103"/>
        <v>8</v>
      </c>
      <c r="AY86" s="9">
        <f t="shared" si="124"/>
        <v>90</v>
      </c>
      <c r="AZ86">
        <f t="shared" si="104"/>
        <v>0</v>
      </c>
      <c r="BA86">
        <f t="shared" si="105"/>
        <v>0</v>
      </c>
      <c r="BB86">
        <f t="shared" si="106"/>
        <v>0</v>
      </c>
      <c r="BC86">
        <f t="shared" si="107"/>
        <v>0</v>
      </c>
      <c r="BD86">
        <f t="shared" si="108"/>
        <v>0</v>
      </c>
      <c r="BE86" s="33">
        <f t="shared" si="109"/>
        <v>43.440841335437085</v>
      </c>
      <c r="BF86">
        <f t="shared" si="110"/>
        <v>0</v>
      </c>
      <c r="BG86">
        <f t="shared" si="111"/>
        <v>0</v>
      </c>
      <c r="BH86">
        <f t="shared" si="112"/>
        <v>3.0484800937148835</v>
      </c>
      <c r="BI86">
        <f t="shared" si="113"/>
        <v>0</v>
      </c>
      <c r="BJ86">
        <f t="shared" si="114"/>
        <v>0</v>
      </c>
      <c r="BK86">
        <f t="shared" si="115"/>
        <v>0</v>
      </c>
      <c r="BL86">
        <f t="shared" si="116"/>
        <v>0</v>
      </c>
      <c r="BM86">
        <f t="shared" si="117"/>
        <v>0.76212002342872087</v>
      </c>
      <c r="BN86" s="32">
        <f t="shared" si="118"/>
        <v>0.76212002342872087</v>
      </c>
      <c r="BO86">
        <f t="shared" si="119"/>
        <v>0</v>
      </c>
      <c r="BP86">
        <f t="shared" si="120"/>
        <v>0</v>
      </c>
      <c r="BQ86">
        <f t="shared" si="121"/>
        <v>0</v>
      </c>
      <c r="BR86">
        <f t="shared" si="122"/>
        <v>6.096960187429767</v>
      </c>
      <c r="CX86" s="9"/>
    </row>
    <row r="87" spans="1:102">
      <c r="B87" s="9">
        <v>91</v>
      </c>
      <c r="C87">
        <v>0</v>
      </c>
      <c r="D87">
        <v>0</v>
      </c>
      <c r="E87">
        <v>0</v>
      </c>
      <c r="F87">
        <v>0</v>
      </c>
      <c r="G87">
        <v>0</v>
      </c>
      <c r="H87">
        <v>10</v>
      </c>
      <c r="I87">
        <v>0</v>
      </c>
      <c r="J87">
        <v>0</v>
      </c>
      <c r="K87" s="30">
        <v>7</v>
      </c>
      <c r="L87">
        <v>0</v>
      </c>
      <c r="M87">
        <v>0</v>
      </c>
      <c r="N87">
        <v>0</v>
      </c>
      <c r="O87">
        <v>0</v>
      </c>
      <c r="P87" s="31">
        <v>2</v>
      </c>
      <c r="Q87" s="31">
        <v>1</v>
      </c>
      <c r="R87">
        <v>0</v>
      </c>
      <c r="S87">
        <v>0</v>
      </c>
      <c r="T87" s="30">
        <v>1</v>
      </c>
      <c r="U87">
        <v>3</v>
      </c>
      <c r="W87" s="34">
        <v>91</v>
      </c>
      <c r="X87" s="35">
        <v>1.6845883606683609</v>
      </c>
      <c r="Y87" s="36">
        <v>3</v>
      </c>
      <c r="Z87" s="36">
        <v>3</v>
      </c>
      <c r="AA87" s="37">
        <f t="shared" si="123"/>
        <v>1</v>
      </c>
      <c r="AC87" s="9">
        <f t="shared" si="84"/>
        <v>91</v>
      </c>
      <c r="AD87" s="32">
        <f t="shared" si="85"/>
        <v>0</v>
      </c>
      <c r="AE87" s="32">
        <f t="shared" si="86"/>
        <v>0</v>
      </c>
      <c r="AF87" s="32">
        <f t="shared" si="87"/>
        <v>0</v>
      </c>
      <c r="AG87" s="32">
        <f t="shared" si="88"/>
        <v>0</v>
      </c>
      <c r="AH87" s="32">
        <f t="shared" si="89"/>
        <v>0</v>
      </c>
      <c r="AI87" s="32">
        <f t="shared" si="90"/>
        <v>10</v>
      </c>
      <c r="AJ87" s="32">
        <f t="shared" si="91"/>
        <v>0</v>
      </c>
      <c r="AK87" s="32">
        <f t="shared" si="92"/>
        <v>0</v>
      </c>
      <c r="AL87" s="32">
        <f t="shared" si="93"/>
        <v>7</v>
      </c>
      <c r="AM87" s="32">
        <f t="shared" si="94"/>
        <v>0</v>
      </c>
      <c r="AN87" s="32">
        <f t="shared" si="95"/>
        <v>0</v>
      </c>
      <c r="AO87" s="32">
        <f t="shared" si="96"/>
        <v>0</v>
      </c>
      <c r="AP87" s="32">
        <f t="shared" si="97"/>
        <v>0</v>
      </c>
      <c r="AQ87" s="32">
        <f t="shared" si="98"/>
        <v>2</v>
      </c>
      <c r="AR87" s="32">
        <f t="shared" si="99"/>
        <v>1</v>
      </c>
      <c r="AS87" s="32">
        <f t="shared" si="100"/>
        <v>0</v>
      </c>
      <c r="AT87" s="32">
        <f t="shared" si="101"/>
        <v>0</v>
      </c>
      <c r="AU87" s="32">
        <f t="shared" si="102"/>
        <v>1</v>
      </c>
      <c r="AV87" s="32">
        <f t="shared" si="103"/>
        <v>3</v>
      </c>
      <c r="AY87" s="9">
        <f t="shared" si="124"/>
        <v>91</v>
      </c>
      <c r="AZ87">
        <f t="shared" si="104"/>
        <v>0</v>
      </c>
      <c r="BA87">
        <f t="shared" si="105"/>
        <v>0</v>
      </c>
      <c r="BB87">
        <f t="shared" si="106"/>
        <v>0</v>
      </c>
      <c r="BC87">
        <f t="shared" si="107"/>
        <v>0</v>
      </c>
      <c r="BD87">
        <f t="shared" si="108"/>
        <v>0</v>
      </c>
      <c r="BE87" s="33">
        <f t="shared" si="109"/>
        <v>5.9361682850714326</v>
      </c>
      <c r="BF87">
        <f t="shared" si="110"/>
        <v>0</v>
      </c>
      <c r="BG87">
        <f t="shared" si="111"/>
        <v>0</v>
      </c>
      <c r="BH87">
        <f t="shared" si="112"/>
        <v>4.1553177995500024</v>
      </c>
      <c r="BI87">
        <f t="shared" si="113"/>
        <v>0</v>
      </c>
      <c r="BJ87">
        <f t="shared" si="114"/>
        <v>0</v>
      </c>
      <c r="BK87">
        <f t="shared" si="115"/>
        <v>0</v>
      </c>
      <c r="BL87">
        <f t="shared" si="116"/>
        <v>0</v>
      </c>
      <c r="BM87">
        <f t="shared" si="117"/>
        <v>1.1872336570142865</v>
      </c>
      <c r="BN87" s="32">
        <f t="shared" si="118"/>
        <v>0.59361682850714326</v>
      </c>
      <c r="BO87">
        <f t="shared" si="119"/>
        <v>0</v>
      </c>
      <c r="BP87">
        <f t="shared" si="120"/>
        <v>0</v>
      </c>
      <c r="BQ87">
        <f t="shared" si="121"/>
        <v>0.59361682850714326</v>
      </c>
      <c r="BR87">
        <f t="shared" si="122"/>
        <v>1.7808504855214298</v>
      </c>
      <c r="CX87" s="9"/>
    </row>
    <row r="88" spans="1:102">
      <c r="B88" s="9">
        <v>92</v>
      </c>
      <c r="C88">
        <v>0</v>
      </c>
      <c r="D88">
        <v>0</v>
      </c>
      <c r="E88">
        <v>0</v>
      </c>
      <c r="F88">
        <v>0</v>
      </c>
      <c r="G88">
        <v>0</v>
      </c>
      <c r="H88">
        <v>123</v>
      </c>
      <c r="I88">
        <v>0</v>
      </c>
      <c r="J88">
        <v>0</v>
      </c>
      <c r="K88">
        <v>9</v>
      </c>
      <c r="L88">
        <v>0</v>
      </c>
      <c r="M88">
        <v>0</v>
      </c>
      <c r="N88">
        <v>0</v>
      </c>
      <c r="O88">
        <v>0</v>
      </c>
      <c r="P88" s="32">
        <v>0</v>
      </c>
      <c r="Q88" s="32">
        <v>0</v>
      </c>
      <c r="R88">
        <v>0</v>
      </c>
      <c r="S88">
        <v>0</v>
      </c>
      <c r="T88">
        <v>0</v>
      </c>
      <c r="U88">
        <v>7</v>
      </c>
      <c r="W88" s="34">
        <v>92</v>
      </c>
      <c r="X88" s="35">
        <v>1.386891118811119</v>
      </c>
      <c r="Y88" s="36">
        <v>4.5</v>
      </c>
      <c r="Z88" s="36">
        <v>4.5</v>
      </c>
      <c r="AA88" s="37">
        <f t="shared" si="123"/>
        <v>1</v>
      </c>
      <c r="AC88" s="9">
        <f t="shared" si="84"/>
        <v>92</v>
      </c>
      <c r="AD88" s="32">
        <f t="shared" si="85"/>
        <v>0</v>
      </c>
      <c r="AE88" s="32">
        <f t="shared" si="86"/>
        <v>0</v>
      </c>
      <c r="AF88" s="32">
        <f t="shared" si="87"/>
        <v>0</v>
      </c>
      <c r="AG88" s="32">
        <f t="shared" si="88"/>
        <v>0</v>
      </c>
      <c r="AH88" s="32">
        <f t="shared" si="89"/>
        <v>0</v>
      </c>
      <c r="AI88" s="32">
        <f t="shared" si="90"/>
        <v>123</v>
      </c>
      <c r="AJ88" s="32">
        <f t="shared" si="91"/>
        <v>0</v>
      </c>
      <c r="AK88" s="32">
        <f t="shared" si="92"/>
        <v>0</v>
      </c>
      <c r="AL88" s="32">
        <f t="shared" si="93"/>
        <v>9</v>
      </c>
      <c r="AM88" s="32">
        <f t="shared" si="94"/>
        <v>0</v>
      </c>
      <c r="AN88" s="32">
        <f t="shared" si="95"/>
        <v>0</v>
      </c>
      <c r="AO88" s="32">
        <f t="shared" si="96"/>
        <v>0</v>
      </c>
      <c r="AP88" s="32">
        <f t="shared" si="97"/>
        <v>0</v>
      </c>
      <c r="AQ88" s="32">
        <f t="shared" si="98"/>
        <v>0</v>
      </c>
      <c r="AR88" s="32">
        <f t="shared" si="99"/>
        <v>0</v>
      </c>
      <c r="AS88" s="32">
        <f t="shared" si="100"/>
        <v>0</v>
      </c>
      <c r="AT88" s="32">
        <f t="shared" si="101"/>
        <v>0</v>
      </c>
      <c r="AU88" s="32">
        <f t="shared" si="102"/>
        <v>0</v>
      </c>
      <c r="AV88" s="32">
        <f t="shared" si="103"/>
        <v>7</v>
      </c>
      <c r="AY88" s="9">
        <f t="shared" si="124"/>
        <v>92</v>
      </c>
      <c r="AZ88">
        <f t="shared" si="104"/>
        <v>0</v>
      </c>
      <c r="BA88">
        <f t="shared" si="105"/>
        <v>0</v>
      </c>
      <c r="BB88">
        <f t="shared" si="106"/>
        <v>0</v>
      </c>
      <c r="BC88">
        <f t="shared" si="107"/>
        <v>0</v>
      </c>
      <c r="BD88">
        <f t="shared" si="108"/>
        <v>0</v>
      </c>
      <c r="BE88" s="33">
        <f t="shared" si="109"/>
        <v>88.687567705703501</v>
      </c>
      <c r="BF88">
        <f t="shared" si="110"/>
        <v>0</v>
      </c>
      <c r="BG88">
        <f t="shared" si="111"/>
        <v>0</v>
      </c>
      <c r="BH88">
        <f t="shared" si="112"/>
        <v>6.4893342223685488</v>
      </c>
      <c r="BI88">
        <f t="shared" si="113"/>
        <v>0</v>
      </c>
      <c r="BJ88">
        <f t="shared" si="114"/>
        <v>0</v>
      </c>
      <c r="BK88">
        <f t="shared" si="115"/>
        <v>0</v>
      </c>
      <c r="BL88">
        <f t="shared" si="116"/>
        <v>0</v>
      </c>
      <c r="BM88">
        <f t="shared" si="117"/>
        <v>0</v>
      </c>
      <c r="BN88" s="32">
        <f t="shared" si="118"/>
        <v>0</v>
      </c>
      <c r="BO88">
        <f t="shared" si="119"/>
        <v>0</v>
      </c>
      <c r="BP88">
        <f t="shared" si="120"/>
        <v>0</v>
      </c>
      <c r="BQ88">
        <f t="shared" si="121"/>
        <v>0</v>
      </c>
      <c r="BR88">
        <f t="shared" si="122"/>
        <v>5.0472599507310933</v>
      </c>
      <c r="CX88" s="9"/>
    </row>
    <row r="89" spans="1:102">
      <c r="B89" s="9">
        <v>93</v>
      </c>
      <c r="C89">
        <v>0</v>
      </c>
      <c r="D89">
        <v>0</v>
      </c>
      <c r="E89">
        <v>0</v>
      </c>
      <c r="F89">
        <v>0</v>
      </c>
      <c r="G89">
        <v>0</v>
      </c>
      <c r="H89">
        <v>50</v>
      </c>
      <c r="I89">
        <v>0</v>
      </c>
      <c r="J89">
        <v>0</v>
      </c>
      <c r="K89">
        <v>15</v>
      </c>
      <c r="L89">
        <v>0</v>
      </c>
      <c r="M89">
        <v>0</v>
      </c>
      <c r="N89">
        <v>1</v>
      </c>
      <c r="O89">
        <v>0</v>
      </c>
      <c r="P89" s="32">
        <v>0</v>
      </c>
      <c r="Q89" s="32">
        <v>0</v>
      </c>
      <c r="R89">
        <v>0</v>
      </c>
      <c r="S89">
        <v>0</v>
      </c>
      <c r="T89">
        <v>0</v>
      </c>
      <c r="U89">
        <v>12</v>
      </c>
      <c r="W89" s="40">
        <v>93</v>
      </c>
      <c r="X89" s="35">
        <v>1.1994802417802422</v>
      </c>
      <c r="Y89" s="36">
        <v>2</v>
      </c>
      <c r="Z89" s="36">
        <v>2</v>
      </c>
      <c r="AA89" s="37">
        <f t="shared" si="123"/>
        <v>1</v>
      </c>
      <c r="AC89" s="9">
        <f t="shared" si="84"/>
        <v>93</v>
      </c>
      <c r="AD89" s="32">
        <f t="shared" si="85"/>
        <v>0</v>
      </c>
      <c r="AE89" s="32">
        <f t="shared" si="86"/>
        <v>0</v>
      </c>
      <c r="AF89" s="32">
        <f t="shared" si="87"/>
        <v>0</v>
      </c>
      <c r="AG89" s="32">
        <f t="shared" si="88"/>
        <v>0</v>
      </c>
      <c r="AH89" s="32">
        <f t="shared" si="89"/>
        <v>0</v>
      </c>
      <c r="AI89" s="32">
        <f t="shared" si="90"/>
        <v>50</v>
      </c>
      <c r="AJ89" s="32">
        <f t="shared" si="91"/>
        <v>0</v>
      </c>
      <c r="AK89" s="32">
        <f t="shared" si="92"/>
        <v>0</v>
      </c>
      <c r="AL89" s="32">
        <f t="shared" si="93"/>
        <v>15</v>
      </c>
      <c r="AM89" s="32">
        <f t="shared" si="94"/>
        <v>0</v>
      </c>
      <c r="AN89" s="32">
        <f t="shared" si="95"/>
        <v>0</v>
      </c>
      <c r="AO89" s="32">
        <f t="shared" si="96"/>
        <v>1</v>
      </c>
      <c r="AP89" s="32">
        <f t="shared" si="97"/>
        <v>0</v>
      </c>
      <c r="AQ89" s="32">
        <f t="shared" si="98"/>
        <v>0</v>
      </c>
      <c r="AR89" s="32">
        <f t="shared" si="99"/>
        <v>0</v>
      </c>
      <c r="AS89" s="32">
        <f t="shared" si="100"/>
        <v>0</v>
      </c>
      <c r="AT89" s="32">
        <f t="shared" si="101"/>
        <v>0</v>
      </c>
      <c r="AU89" s="32">
        <f t="shared" si="102"/>
        <v>0</v>
      </c>
      <c r="AV89" s="32">
        <f t="shared" si="103"/>
        <v>12</v>
      </c>
      <c r="AY89" s="9">
        <f t="shared" si="124"/>
        <v>93</v>
      </c>
      <c r="AZ89">
        <f t="shared" si="104"/>
        <v>0</v>
      </c>
      <c r="BA89">
        <f t="shared" si="105"/>
        <v>0</v>
      </c>
      <c r="BB89">
        <f t="shared" si="106"/>
        <v>0</v>
      </c>
      <c r="BC89">
        <f t="shared" si="107"/>
        <v>0</v>
      </c>
      <c r="BD89">
        <f t="shared" si="108"/>
        <v>0</v>
      </c>
      <c r="BE89" s="33">
        <f t="shared" si="109"/>
        <v>41.684721647262066</v>
      </c>
      <c r="BF89">
        <f t="shared" si="110"/>
        <v>0</v>
      </c>
      <c r="BG89">
        <f t="shared" si="111"/>
        <v>0</v>
      </c>
      <c r="BH89">
        <f t="shared" si="112"/>
        <v>12.50541649417862</v>
      </c>
      <c r="BI89">
        <f t="shared" si="113"/>
        <v>0</v>
      </c>
      <c r="BJ89">
        <f t="shared" si="114"/>
        <v>0</v>
      </c>
      <c r="BK89">
        <f t="shared" si="115"/>
        <v>0.83369443294524137</v>
      </c>
      <c r="BL89">
        <f t="shared" si="116"/>
        <v>0</v>
      </c>
      <c r="BM89">
        <f t="shared" si="117"/>
        <v>0</v>
      </c>
      <c r="BN89" s="32">
        <f t="shared" si="118"/>
        <v>0</v>
      </c>
      <c r="BO89">
        <f t="shared" si="119"/>
        <v>0</v>
      </c>
      <c r="BP89">
        <f t="shared" si="120"/>
        <v>0</v>
      </c>
      <c r="BQ89">
        <f t="shared" si="121"/>
        <v>0</v>
      </c>
      <c r="BR89">
        <f t="shared" si="122"/>
        <v>10.004333195342896</v>
      </c>
      <c r="CX89" s="9"/>
    </row>
    <row r="90" spans="1:102" ht="15.75" thickBot="1">
      <c r="B90" s="9">
        <v>94</v>
      </c>
      <c r="C90">
        <v>4</v>
      </c>
      <c r="D90">
        <v>0</v>
      </c>
      <c r="E90">
        <v>0</v>
      </c>
      <c r="F90">
        <v>0</v>
      </c>
      <c r="G90">
        <v>0</v>
      </c>
      <c r="H90">
        <v>227</v>
      </c>
      <c r="I90">
        <v>0</v>
      </c>
      <c r="J90">
        <v>0</v>
      </c>
      <c r="K90" s="30">
        <v>18</v>
      </c>
      <c r="L90">
        <v>0</v>
      </c>
      <c r="M90">
        <v>0</v>
      </c>
      <c r="N90">
        <v>0</v>
      </c>
      <c r="O90">
        <v>0</v>
      </c>
      <c r="P90" s="31">
        <v>1</v>
      </c>
      <c r="Q90" s="31">
        <v>3</v>
      </c>
      <c r="R90">
        <v>0</v>
      </c>
      <c r="S90">
        <v>0</v>
      </c>
      <c r="T90">
        <v>0</v>
      </c>
      <c r="U90">
        <v>0</v>
      </c>
      <c r="W90" s="41">
        <v>94</v>
      </c>
      <c r="X90" s="42">
        <v>1.1811694987294989</v>
      </c>
      <c r="Y90" s="43">
        <v>7</v>
      </c>
      <c r="Z90" s="43">
        <v>7</v>
      </c>
      <c r="AA90" s="37">
        <f t="shared" si="123"/>
        <v>1</v>
      </c>
      <c r="AC90" s="9">
        <f t="shared" si="84"/>
        <v>94</v>
      </c>
      <c r="AD90" s="32">
        <f t="shared" si="85"/>
        <v>4</v>
      </c>
      <c r="AE90" s="32">
        <f t="shared" si="86"/>
        <v>0</v>
      </c>
      <c r="AF90" s="32">
        <f t="shared" si="87"/>
        <v>0</v>
      </c>
      <c r="AG90" s="32">
        <f t="shared" si="88"/>
        <v>0</v>
      </c>
      <c r="AH90" s="32">
        <f t="shared" si="89"/>
        <v>0</v>
      </c>
      <c r="AI90" s="32">
        <f t="shared" si="90"/>
        <v>227</v>
      </c>
      <c r="AJ90" s="32">
        <f t="shared" si="91"/>
        <v>0</v>
      </c>
      <c r="AK90" s="32">
        <f t="shared" si="92"/>
        <v>0</v>
      </c>
      <c r="AL90" s="32">
        <f t="shared" si="93"/>
        <v>18</v>
      </c>
      <c r="AM90" s="32">
        <f t="shared" si="94"/>
        <v>0</v>
      </c>
      <c r="AN90" s="32">
        <f t="shared" si="95"/>
        <v>0</v>
      </c>
      <c r="AO90" s="32">
        <f t="shared" si="96"/>
        <v>0</v>
      </c>
      <c r="AP90" s="32">
        <f t="shared" si="97"/>
        <v>0</v>
      </c>
      <c r="AQ90" s="32">
        <f t="shared" si="98"/>
        <v>1</v>
      </c>
      <c r="AR90" s="32">
        <f t="shared" si="99"/>
        <v>3</v>
      </c>
      <c r="AS90" s="32">
        <f t="shared" si="100"/>
        <v>0</v>
      </c>
      <c r="AT90" s="32">
        <f t="shared" si="101"/>
        <v>0</v>
      </c>
      <c r="AU90" s="32">
        <f t="shared" si="102"/>
        <v>0</v>
      </c>
      <c r="AV90" s="32">
        <f t="shared" si="103"/>
        <v>0</v>
      </c>
      <c r="AY90" s="9">
        <f t="shared" si="124"/>
        <v>94</v>
      </c>
      <c r="AZ90">
        <f t="shared" si="104"/>
        <v>3.3864741718292919</v>
      </c>
      <c r="BA90">
        <f t="shared" si="105"/>
        <v>0</v>
      </c>
      <c r="BB90">
        <f t="shared" si="106"/>
        <v>0</v>
      </c>
      <c r="BC90">
        <f t="shared" si="107"/>
        <v>0</v>
      </c>
      <c r="BD90">
        <f t="shared" si="108"/>
        <v>0</v>
      </c>
      <c r="BE90" s="33">
        <f t="shared" si="109"/>
        <v>192.18240925131232</v>
      </c>
      <c r="BF90">
        <f t="shared" si="110"/>
        <v>0</v>
      </c>
      <c r="BG90">
        <f t="shared" si="111"/>
        <v>0</v>
      </c>
      <c r="BH90">
        <f t="shared" si="112"/>
        <v>15.239133773231814</v>
      </c>
      <c r="BI90">
        <f t="shared" si="113"/>
        <v>0</v>
      </c>
      <c r="BJ90">
        <f t="shared" si="114"/>
        <v>0</v>
      </c>
      <c r="BK90">
        <f t="shared" si="115"/>
        <v>0</v>
      </c>
      <c r="BL90">
        <f t="shared" si="116"/>
        <v>0</v>
      </c>
      <c r="BM90">
        <f t="shared" si="117"/>
        <v>0.84661854295732297</v>
      </c>
      <c r="BN90" s="32">
        <f t="shared" si="118"/>
        <v>2.5398556288719689</v>
      </c>
      <c r="BO90">
        <f t="shared" si="119"/>
        <v>0</v>
      </c>
      <c r="BP90">
        <f t="shared" si="120"/>
        <v>0</v>
      </c>
      <c r="BQ90">
        <f t="shared" si="121"/>
        <v>0</v>
      </c>
      <c r="BR90">
        <f t="shared" si="122"/>
        <v>0</v>
      </c>
      <c r="CX90" s="9"/>
    </row>
    <row r="91" spans="1:102">
      <c r="B91" s="9">
        <v>95</v>
      </c>
      <c r="C91">
        <v>1</v>
      </c>
      <c r="D91">
        <v>0</v>
      </c>
      <c r="E91">
        <v>0</v>
      </c>
      <c r="F91">
        <v>0</v>
      </c>
      <c r="G91">
        <v>0</v>
      </c>
      <c r="H91">
        <v>82</v>
      </c>
      <c r="I91">
        <v>0</v>
      </c>
      <c r="J91">
        <v>0</v>
      </c>
      <c r="K91" s="30">
        <v>25</v>
      </c>
      <c r="L91">
        <v>0</v>
      </c>
      <c r="M91">
        <v>1</v>
      </c>
      <c r="N91">
        <v>0</v>
      </c>
      <c r="O91">
        <v>0</v>
      </c>
      <c r="P91" s="31">
        <v>3</v>
      </c>
      <c r="Q91" s="31">
        <v>6</v>
      </c>
      <c r="R91">
        <v>0</v>
      </c>
      <c r="S91">
        <v>0</v>
      </c>
      <c r="T91" s="30">
        <v>1</v>
      </c>
      <c r="U91">
        <v>3</v>
      </c>
      <c r="W91" s="34">
        <v>95</v>
      </c>
      <c r="X91" s="35">
        <v>1.1623524678524679</v>
      </c>
      <c r="Y91" s="36">
        <v>3</v>
      </c>
      <c r="Z91" s="36">
        <v>3</v>
      </c>
      <c r="AA91" s="37">
        <f t="shared" si="123"/>
        <v>1</v>
      </c>
      <c r="AC91" s="9">
        <f t="shared" si="84"/>
        <v>95</v>
      </c>
      <c r="AD91" s="32">
        <f t="shared" si="85"/>
        <v>1</v>
      </c>
      <c r="AE91" s="32">
        <f t="shared" si="86"/>
        <v>0</v>
      </c>
      <c r="AF91" s="32">
        <f t="shared" si="87"/>
        <v>0</v>
      </c>
      <c r="AG91" s="32">
        <f t="shared" si="88"/>
        <v>0</v>
      </c>
      <c r="AH91" s="32">
        <f t="shared" si="89"/>
        <v>0</v>
      </c>
      <c r="AI91" s="32">
        <f t="shared" si="90"/>
        <v>82</v>
      </c>
      <c r="AJ91" s="32">
        <f t="shared" si="91"/>
        <v>0</v>
      </c>
      <c r="AK91" s="32">
        <f t="shared" si="92"/>
        <v>0</v>
      </c>
      <c r="AL91" s="32">
        <f t="shared" si="93"/>
        <v>25</v>
      </c>
      <c r="AM91" s="32">
        <f t="shared" si="94"/>
        <v>0</v>
      </c>
      <c r="AN91" s="32">
        <f t="shared" si="95"/>
        <v>1</v>
      </c>
      <c r="AO91" s="32">
        <f t="shared" si="96"/>
        <v>0</v>
      </c>
      <c r="AP91" s="32">
        <f t="shared" si="97"/>
        <v>0</v>
      </c>
      <c r="AQ91" s="32">
        <f t="shared" si="98"/>
        <v>3</v>
      </c>
      <c r="AR91" s="32">
        <f t="shared" si="99"/>
        <v>6</v>
      </c>
      <c r="AS91" s="32">
        <f t="shared" si="100"/>
        <v>0</v>
      </c>
      <c r="AT91" s="32">
        <f t="shared" si="101"/>
        <v>0</v>
      </c>
      <c r="AU91" s="32">
        <f t="shared" si="102"/>
        <v>1</v>
      </c>
      <c r="AV91" s="32">
        <f t="shared" si="103"/>
        <v>3</v>
      </c>
      <c r="AY91" s="9">
        <f t="shared" si="124"/>
        <v>95</v>
      </c>
      <c r="AZ91">
        <f t="shared" si="104"/>
        <v>0.86032423697398253</v>
      </c>
      <c r="BA91">
        <f t="shared" si="105"/>
        <v>0</v>
      </c>
      <c r="BB91">
        <f t="shared" si="106"/>
        <v>0</v>
      </c>
      <c r="BC91">
        <f t="shared" si="107"/>
        <v>0</v>
      </c>
      <c r="BD91">
        <f t="shared" si="108"/>
        <v>0</v>
      </c>
      <c r="BE91" s="33">
        <f t="shared" si="109"/>
        <v>70.54658743186657</v>
      </c>
      <c r="BF91">
        <f t="shared" si="110"/>
        <v>0</v>
      </c>
      <c r="BG91">
        <f t="shared" si="111"/>
        <v>0</v>
      </c>
      <c r="BH91">
        <f t="shared" si="112"/>
        <v>21.508105924349561</v>
      </c>
      <c r="BI91">
        <f t="shared" si="113"/>
        <v>0</v>
      </c>
      <c r="BJ91">
        <f t="shared" si="114"/>
        <v>0.86032423697398253</v>
      </c>
      <c r="BK91">
        <f t="shared" si="115"/>
        <v>0</v>
      </c>
      <c r="BL91">
        <f t="shared" si="116"/>
        <v>0</v>
      </c>
      <c r="BM91">
        <f t="shared" si="117"/>
        <v>2.5809727109219476</v>
      </c>
      <c r="BN91" s="32">
        <f t="shared" si="118"/>
        <v>5.1619454218438952</v>
      </c>
      <c r="BO91">
        <f t="shared" si="119"/>
        <v>0</v>
      </c>
      <c r="BP91">
        <f t="shared" si="120"/>
        <v>0</v>
      </c>
      <c r="BQ91">
        <f t="shared" si="121"/>
        <v>0.86032423697398253</v>
      </c>
      <c r="BR91">
        <f t="shared" si="122"/>
        <v>2.5809727109219476</v>
      </c>
      <c r="CX91" s="9"/>
    </row>
    <row r="92" spans="1:102">
      <c r="B92" s="9">
        <v>96</v>
      </c>
      <c r="C92">
        <v>0</v>
      </c>
      <c r="D92">
        <v>0</v>
      </c>
      <c r="E92">
        <v>0</v>
      </c>
      <c r="F92">
        <v>0</v>
      </c>
      <c r="G92">
        <v>0</v>
      </c>
      <c r="H92">
        <v>31</v>
      </c>
      <c r="I92">
        <v>0</v>
      </c>
      <c r="J92">
        <v>0</v>
      </c>
      <c r="K92" s="30">
        <v>36</v>
      </c>
      <c r="L92">
        <v>0</v>
      </c>
      <c r="M92">
        <v>0</v>
      </c>
      <c r="N92">
        <v>0</v>
      </c>
      <c r="O92">
        <v>0</v>
      </c>
      <c r="P92" s="32">
        <v>0</v>
      </c>
      <c r="Q92" s="32">
        <v>0</v>
      </c>
      <c r="R92">
        <v>0</v>
      </c>
      <c r="S92">
        <v>0</v>
      </c>
      <c r="T92">
        <v>0</v>
      </c>
      <c r="U92">
        <v>19</v>
      </c>
      <c r="W92" s="34">
        <v>96</v>
      </c>
      <c r="X92" s="35">
        <v>1.5696610241010245</v>
      </c>
      <c r="Y92" s="36">
        <v>4</v>
      </c>
      <c r="Z92" s="36">
        <v>2</v>
      </c>
      <c r="AA92" s="37">
        <f t="shared" si="123"/>
        <v>2</v>
      </c>
      <c r="AC92" s="9">
        <f t="shared" si="84"/>
        <v>96</v>
      </c>
      <c r="AD92" s="32">
        <f t="shared" si="85"/>
        <v>0</v>
      </c>
      <c r="AE92" s="32">
        <f t="shared" si="86"/>
        <v>0</v>
      </c>
      <c r="AF92" s="32">
        <f t="shared" si="87"/>
        <v>0</v>
      </c>
      <c r="AG92" s="32">
        <f t="shared" si="88"/>
        <v>0</v>
      </c>
      <c r="AH92" s="32">
        <f t="shared" si="89"/>
        <v>0</v>
      </c>
      <c r="AI92" s="32">
        <f t="shared" si="90"/>
        <v>62</v>
      </c>
      <c r="AJ92" s="32">
        <f t="shared" si="91"/>
        <v>0</v>
      </c>
      <c r="AK92" s="32">
        <f t="shared" si="92"/>
        <v>0</v>
      </c>
      <c r="AL92" s="32">
        <f t="shared" si="93"/>
        <v>72</v>
      </c>
      <c r="AM92" s="32">
        <f t="shared" si="94"/>
        <v>0</v>
      </c>
      <c r="AN92" s="32">
        <f t="shared" si="95"/>
        <v>0</v>
      </c>
      <c r="AO92" s="32">
        <f t="shared" si="96"/>
        <v>0</v>
      </c>
      <c r="AP92" s="32">
        <f t="shared" si="97"/>
        <v>0</v>
      </c>
      <c r="AQ92" s="32">
        <f t="shared" si="98"/>
        <v>0</v>
      </c>
      <c r="AR92" s="32">
        <f t="shared" si="99"/>
        <v>0</v>
      </c>
      <c r="AS92" s="32">
        <f t="shared" si="100"/>
        <v>0</v>
      </c>
      <c r="AT92" s="32">
        <f t="shared" si="101"/>
        <v>0</v>
      </c>
      <c r="AU92" s="32">
        <f t="shared" si="102"/>
        <v>0</v>
      </c>
      <c r="AV92" s="32">
        <f t="shared" si="103"/>
        <v>38</v>
      </c>
      <c r="AY92" s="9">
        <f t="shared" si="124"/>
        <v>96</v>
      </c>
      <c r="AZ92">
        <f t="shared" si="104"/>
        <v>0</v>
      </c>
      <c r="BA92">
        <f t="shared" si="105"/>
        <v>0</v>
      </c>
      <c r="BB92">
        <f t="shared" si="106"/>
        <v>0</v>
      </c>
      <c r="BC92">
        <f t="shared" si="107"/>
        <v>0</v>
      </c>
      <c r="BD92">
        <f t="shared" si="108"/>
        <v>0</v>
      </c>
      <c r="BE92" s="33">
        <f t="shared" si="109"/>
        <v>39.498974012881931</v>
      </c>
      <c r="BF92">
        <f t="shared" si="110"/>
        <v>0</v>
      </c>
      <c r="BG92">
        <f t="shared" si="111"/>
        <v>0</v>
      </c>
      <c r="BH92">
        <f t="shared" si="112"/>
        <v>45.869776273024172</v>
      </c>
      <c r="BI92">
        <f t="shared" si="113"/>
        <v>0</v>
      </c>
      <c r="BJ92">
        <f t="shared" si="114"/>
        <v>0</v>
      </c>
      <c r="BK92">
        <f t="shared" si="115"/>
        <v>0</v>
      </c>
      <c r="BL92">
        <f t="shared" si="116"/>
        <v>0</v>
      </c>
      <c r="BM92">
        <f t="shared" si="117"/>
        <v>0</v>
      </c>
      <c r="BN92" s="32">
        <f t="shared" si="118"/>
        <v>0</v>
      </c>
      <c r="BO92">
        <f t="shared" si="119"/>
        <v>0</v>
      </c>
      <c r="BP92">
        <f t="shared" si="120"/>
        <v>0</v>
      </c>
      <c r="BQ92">
        <f t="shared" si="121"/>
        <v>0</v>
      </c>
      <c r="BR92">
        <f t="shared" si="122"/>
        <v>24.209048588540536</v>
      </c>
      <c r="CX92" s="9"/>
    </row>
    <row r="93" spans="1:102">
      <c r="B93" s="9">
        <v>97</v>
      </c>
      <c r="C93">
        <v>0</v>
      </c>
      <c r="D93">
        <v>0</v>
      </c>
      <c r="E93">
        <v>0</v>
      </c>
      <c r="F93">
        <v>0</v>
      </c>
      <c r="G93">
        <v>0</v>
      </c>
      <c r="H93">
        <v>47</v>
      </c>
      <c r="I93">
        <v>0</v>
      </c>
      <c r="J93">
        <v>0</v>
      </c>
      <c r="K93" s="30">
        <v>64</v>
      </c>
      <c r="L93">
        <v>2</v>
      </c>
      <c r="M93">
        <v>0</v>
      </c>
      <c r="N93">
        <v>0</v>
      </c>
      <c r="O93">
        <v>0</v>
      </c>
      <c r="P93" s="32">
        <v>0</v>
      </c>
      <c r="Q93" s="31">
        <v>3</v>
      </c>
      <c r="R93">
        <v>0</v>
      </c>
      <c r="S93">
        <v>0</v>
      </c>
      <c r="T93" s="30">
        <v>2</v>
      </c>
      <c r="U93">
        <v>9</v>
      </c>
      <c r="W93" s="34">
        <v>97</v>
      </c>
      <c r="X93" s="35">
        <v>1.2966875044275046</v>
      </c>
      <c r="Y93" s="36">
        <v>5</v>
      </c>
      <c r="Z93" s="36">
        <v>2.5</v>
      </c>
      <c r="AA93" s="37">
        <f t="shared" si="123"/>
        <v>2</v>
      </c>
      <c r="AC93" s="9">
        <f t="shared" si="84"/>
        <v>97</v>
      </c>
      <c r="AD93" s="32">
        <f t="shared" si="85"/>
        <v>0</v>
      </c>
      <c r="AE93" s="32">
        <f t="shared" si="86"/>
        <v>0</v>
      </c>
      <c r="AF93" s="32">
        <f t="shared" si="87"/>
        <v>0</v>
      </c>
      <c r="AG93" s="32">
        <f t="shared" si="88"/>
        <v>0</v>
      </c>
      <c r="AH93" s="32">
        <f t="shared" si="89"/>
        <v>0</v>
      </c>
      <c r="AI93" s="32">
        <f t="shared" si="90"/>
        <v>94</v>
      </c>
      <c r="AJ93" s="32">
        <f t="shared" si="91"/>
        <v>0</v>
      </c>
      <c r="AK93" s="32">
        <f t="shared" si="92"/>
        <v>0</v>
      </c>
      <c r="AL93" s="32">
        <f t="shared" si="93"/>
        <v>128</v>
      </c>
      <c r="AM93" s="32">
        <f t="shared" si="94"/>
        <v>4</v>
      </c>
      <c r="AN93" s="32">
        <f t="shared" si="95"/>
        <v>0</v>
      </c>
      <c r="AO93" s="32">
        <f t="shared" si="96"/>
        <v>0</v>
      </c>
      <c r="AP93" s="32">
        <f t="shared" si="97"/>
        <v>0</v>
      </c>
      <c r="AQ93" s="32">
        <f t="shared" si="98"/>
        <v>0</v>
      </c>
      <c r="AR93" s="32">
        <f t="shared" si="99"/>
        <v>6</v>
      </c>
      <c r="AS93" s="32">
        <f t="shared" si="100"/>
        <v>0</v>
      </c>
      <c r="AT93" s="32">
        <f t="shared" si="101"/>
        <v>0</v>
      </c>
      <c r="AU93" s="32">
        <f t="shared" si="102"/>
        <v>4</v>
      </c>
      <c r="AV93" s="32">
        <f t="shared" si="103"/>
        <v>18</v>
      </c>
      <c r="AY93" s="9">
        <f t="shared" si="124"/>
        <v>97</v>
      </c>
      <c r="AZ93">
        <f t="shared" si="104"/>
        <v>0</v>
      </c>
      <c r="BA93">
        <f t="shared" si="105"/>
        <v>0</v>
      </c>
      <c r="BB93">
        <f t="shared" si="106"/>
        <v>0</v>
      </c>
      <c r="BC93">
        <f t="shared" si="107"/>
        <v>0</v>
      </c>
      <c r="BD93">
        <f t="shared" si="108"/>
        <v>0</v>
      </c>
      <c r="BE93" s="33">
        <f t="shared" si="109"/>
        <v>72.492408293470504</v>
      </c>
      <c r="BF93">
        <f t="shared" si="110"/>
        <v>0</v>
      </c>
      <c r="BG93">
        <f t="shared" si="111"/>
        <v>0</v>
      </c>
      <c r="BH93">
        <f t="shared" si="112"/>
        <v>98.713066612385362</v>
      </c>
      <c r="BI93">
        <f t="shared" si="113"/>
        <v>3.0847833316370425</v>
      </c>
      <c r="BJ93">
        <f t="shared" si="114"/>
        <v>0</v>
      </c>
      <c r="BK93">
        <f t="shared" si="115"/>
        <v>0</v>
      </c>
      <c r="BL93">
        <f t="shared" si="116"/>
        <v>0</v>
      </c>
      <c r="BM93">
        <f t="shared" si="117"/>
        <v>0</v>
      </c>
      <c r="BN93" s="32">
        <f t="shared" si="118"/>
        <v>4.6271749974555636</v>
      </c>
      <c r="BO93">
        <f t="shared" si="119"/>
        <v>0</v>
      </c>
      <c r="BP93">
        <f t="shared" si="120"/>
        <v>0</v>
      </c>
      <c r="BQ93">
        <f t="shared" si="121"/>
        <v>3.0847833316370425</v>
      </c>
      <c r="BR93">
        <f t="shared" si="122"/>
        <v>13.881524992366693</v>
      </c>
      <c r="CX93" s="9"/>
    </row>
    <row r="94" spans="1:102">
      <c r="B94" s="9">
        <v>98</v>
      </c>
      <c r="C94">
        <v>0</v>
      </c>
      <c r="D94">
        <v>0</v>
      </c>
      <c r="E94">
        <v>0</v>
      </c>
      <c r="F94">
        <v>0</v>
      </c>
      <c r="G94">
        <v>0</v>
      </c>
      <c r="H94">
        <v>180</v>
      </c>
      <c r="I94">
        <v>0</v>
      </c>
      <c r="J94">
        <v>0</v>
      </c>
      <c r="K94" s="30">
        <v>6</v>
      </c>
      <c r="L94">
        <v>0</v>
      </c>
      <c r="M94">
        <v>0</v>
      </c>
      <c r="N94">
        <v>0</v>
      </c>
      <c r="O94">
        <v>0</v>
      </c>
      <c r="P94" s="31">
        <v>0</v>
      </c>
      <c r="Q94" s="32">
        <v>2</v>
      </c>
      <c r="R94">
        <v>0</v>
      </c>
      <c r="S94">
        <v>0</v>
      </c>
      <c r="T94">
        <v>0</v>
      </c>
      <c r="U94">
        <v>0</v>
      </c>
      <c r="W94" s="34">
        <v>98</v>
      </c>
      <c r="X94" s="35">
        <v>1.1433666743666744</v>
      </c>
      <c r="Y94" s="36">
        <v>4</v>
      </c>
      <c r="Z94" s="36">
        <v>2</v>
      </c>
      <c r="AA94" s="37">
        <f t="shared" si="123"/>
        <v>2</v>
      </c>
      <c r="AC94" s="9">
        <f t="shared" si="84"/>
        <v>98</v>
      </c>
      <c r="AD94" s="32">
        <f t="shared" si="85"/>
        <v>0</v>
      </c>
      <c r="AE94" s="32">
        <f t="shared" si="86"/>
        <v>0</v>
      </c>
      <c r="AF94" s="32">
        <f t="shared" si="87"/>
        <v>0</v>
      </c>
      <c r="AG94" s="32">
        <f t="shared" si="88"/>
        <v>0</v>
      </c>
      <c r="AH94" s="32">
        <f t="shared" si="89"/>
        <v>0</v>
      </c>
      <c r="AI94" s="32">
        <f t="shared" si="90"/>
        <v>360</v>
      </c>
      <c r="AJ94" s="32">
        <f t="shared" si="91"/>
        <v>0</v>
      </c>
      <c r="AK94" s="32">
        <f t="shared" si="92"/>
        <v>0</v>
      </c>
      <c r="AL94" s="32">
        <f t="shared" si="93"/>
        <v>12</v>
      </c>
      <c r="AM94" s="32">
        <f t="shared" si="94"/>
        <v>0</v>
      </c>
      <c r="AN94" s="32">
        <f t="shared" si="95"/>
        <v>0</v>
      </c>
      <c r="AO94" s="32">
        <f t="shared" si="96"/>
        <v>0</v>
      </c>
      <c r="AP94" s="32">
        <f t="shared" si="97"/>
        <v>0</v>
      </c>
      <c r="AQ94" s="32">
        <f t="shared" si="98"/>
        <v>0</v>
      </c>
      <c r="AR94" s="32">
        <f t="shared" si="99"/>
        <v>4</v>
      </c>
      <c r="AS94" s="32">
        <f t="shared" si="100"/>
        <v>0</v>
      </c>
      <c r="AT94" s="32">
        <f t="shared" si="101"/>
        <v>0</v>
      </c>
      <c r="AU94" s="32">
        <f t="shared" si="102"/>
        <v>0</v>
      </c>
      <c r="AV94" s="32">
        <f t="shared" si="103"/>
        <v>0</v>
      </c>
      <c r="AY94" s="9">
        <f t="shared" si="124"/>
        <v>98</v>
      </c>
      <c r="AZ94">
        <f t="shared" si="104"/>
        <v>0</v>
      </c>
      <c r="BA94">
        <f t="shared" si="105"/>
        <v>0</v>
      </c>
      <c r="BB94">
        <f t="shared" si="106"/>
        <v>0</v>
      </c>
      <c r="BC94">
        <f t="shared" si="107"/>
        <v>0</v>
      </c>
      <c r="BD94">
        <f t="shared" si="108"/>
        <v>0</v>
      </c>
      <c r="BE94" s="33">
        <f t="shared" si="109"/>
        <v>314.85962296339329</v>
      </c>
      <c r="BF94">
        <f t="shared" si="110"/>
        <v>0</v>
      </c>
      <c r="BG94">
        <f t="shared" si="111"/>
        <v>0</v>
      </c>
      <c r="BH94">
        <f t="shared" si="112"/>
        <v>10.495320765446444</v>
      </c>
      <c r="BI94">
        <f t="shared" si="113"/>
        <v>0</v>
      </c>
      <c r="BJ94">
        <f t="shared" si="114"/>
        <v>0</v>
      </c>
      <c r="BK94">
        <f t="shared" si="115"/>
        <v>0</v>
      </c>
      <c r="BL94">
        <f t="shared" si="116"/>
        <v>0</v>
      </c>
      <c r="BM94">
        <f t="shared" si="117"/>
        <v>0</v>
      </c>
      <c r="BN94" s="32">
        <f t="shared" si="118"/>
        <v>3.4984402551488145</v>
      </c>
      <c r="BO94">
        <f t="shared" si="119"/>
        <v>0</v>
      </c>
      <c r="BP94">
        <f t="shared" si="120"/>
        <v>0</v>
      </c>
      <c r="BQ94">
        <f t="shared" si="121"/>
        <v>0</v>
      </c>
      <c r="BR94">
        <f t="shared" si="122"/>
        <v>0</v>
      </c>
      <c r="CX94" s="9"/>
    </row>
    <row r="95" spans="1:102">
      <c r="A95">
        <v>99</v>
      </c>
      <c r="B95" s="9">
        <v>99</v>
      </c>
      <c r="C95">
        <v>0</v>
      </c>
      <c r="D95">
        <v>0</v>
      </c>
      <c r="E95">
        <v>0</v>
      </c>
      <c r="F95">
        <v>0</v>
      </c>
      <c r="G95">
        <v>0</v>
      </c>
      <c r="H95">
        <v>177</v>
      </c>
      <c r="I95">
        <v>0</v>
      </c>
      <c r="J95">
        <v>0</v>
      </c>
      <c r="K95" s="30">
        <v>3</v>
      </c>
      <c r="L95">
        <v>1</v>
      </c>
      <c r="M95">
        <v>0</v>
      </c>
      <c r="N95">
        <v>0</v>
      </c>
      <c r="O95">
        <v>0</v>
      </c>
      <c r="P95" s="32">
        <v>0</v>
      </c>
      <c r="Q95" s="31">
        <v>1</v>
      </c>
      <c r="R95">
        <v>0</v>
      </c>
      <c r="S95">
        <v>0</v>
      </c>
      <c r="T95">
        <v>9</v>
      </c>
      <c r="U95">
        <v>0</v>
      </c>
      <c r="W95" s="34">
        <v>99</v>
      </c>
      <c r="X95" s="35">
        <v>1.0296206760606763</v>
      </c>
      <c r="Y95" s="36">
        <v>5</v>
      </c>
      <c r="Z95" s="36">
        <v>2.5</v>
      </c>
      <c r="AA95" s="37">
        <f t="shared" si="123"/>
        <v>2</v>
      </c>
      <c r="AC95" s="9">
        <f t="shared" si="84"/>
        <v>99</v>
      </c>
      <c r="AD95" s="32">
        <f t="shared" si="85"/>
        <v>0</v>
      </c>
      <c r="AE95" s="32">
        <f t="shared" si="86"/>
        <v>0</v>
      </c>
      <c r="AF95" s="32">
        <f t="shared" si="87"/>
        <v>0</v>
      </c>
      <c r="AG95" s="32">
        <f t="shared" si="88"/>
        <v>0</v>
      </c>
      <c r="AH95" s="32">
        <f t="shared" si="89"/>
        <v>0</v>
      </c>
      <c r="AI95" s="32">
        <f t="shared" si="90"/>
        <v>354</v>
      </c>
      <c r="AJ95" s="32">
        <f t="shared" si="91"/>
        <v>0</v>
      </c>
      <c r="AK95" s="32">
        <f t="shared" si="92"/>
        <v>0</v>
      </c>
      <c r="AL95" s="32">
        <f t="shared" si="93"/>
        <v>6</v>
      </c>
      <c r="AM95" s="32">
        <f t="shared" si="94"/>
        <v>2</v>
      </c>
      <c r="AN95" s="32">
        <f t="shared" si="95"/>
        <v>0</v>
      </c>
      <c r="AO95" s="32">
        <f t="shared" si="96"/>
        <v>0</v>
      </c>
      <c r="AP95" s="32">
        <f t="shared" si="97"/>
        <v>0</v>
      </c>
      <c r="AQ95" s="32">
        <f t="shared" si="98"/>
        <v>0</v>
      </c>
      <c r="AR95" s="32">
        <f t="shared" si="99"/>
        <v>2</v>
      </c>
      <c r="AS95" s="32">
        <f t="shared" si="100"/>
        <v>0</v>
      </c>
      <c r="AT95" s="32">
        <f t="shared" si="101"/>
        <v>0</v>
      </c>
      <c r="AU95" s="32">
        <f t="shared" si="102"/>
        <v>18</v>
      </c>
      <c r="AV95" s="32">
        <f t="shared" si="103"/>
        <v>0</v>
      </c>
      <c r="AY95" s="9">
        <f t="shared" si="124"/>
        <v>99</v>
      </c>
      <c r="AZ95">
        <f t="shared" si="104"/>
        <v>0</v>
      </c>
      <c r="BA95">
        <f t="shared" si="105"/>
        <v>0</v>
      </c>
      <c r="BB95">
        <f t="shared" si="106"/>
        <v>0</v>
      </c>
      <c r="BC95">
        <f t="shared" si="107"/>
        <v>0</v>
      </c>
      <c r="BD95">
        <f t="shared" si="108"/>
        <v>0</v>
      </c>
      <c r="BE95" s="33">
        <f t="shared" si="109"/>
        <v>343.81593943354193</v>
      </c>
      <c r="BF95">
        <f t="shared" si="110"/>
        <v>0</v>
      </c>
      <c r="BG95">
        <f t="shared" si="111"/>
        <v>0</v>
      </c>
      <c r="BH95">
        <f t="shared" si="112"/>
        <v>5.8273888039583381</v>
      </c>
      <c r="BI95">
        <f t="shared" si="113"/>
        <v>1.9424629346527793</v>
      </c>
      <c r="BJ95">
        <f t="shared" si="114"/>
        <v>0</v>
      </c>
      <c r="BK95">
        <f t="shared" si="115"/>
        <v>0</v>
      </c>
      <c r="BL95">
        <f t="shared" si="116"/>
        <v>0</v>
      </c>
      <c r="BM95">
        <f t="shared" si="117"/>
        <v>0</v>
      </c>
      <c r="BN95" s="32">
        <f t="shared" si="118"/>
        <v>1.9424629346527793</v>
      </c>
      <c r="BO95">
        <f t="shared" si="119"/>
        <v>0</v>
      </c>
      <c r="BP95">
        <f t="shared" si="120"/>
        <v>0</v>
      </c>
      <c r="BQ95">
        <f t="shared" si="121"/>
        <v>17.482166411875014</v>
      </c>
      <c r="BR95">
        <f t="shared" si="122"/>
        <v>0</v>
      </c>
      <c r="CX95" s="9"/>
    </row>
    <row r="96" spans="1:102">
      <c r="B96" s="9">
        <v>100</v>
      </c>
      <c r="C96">
        <v>0</v>
      </c>
      <c r="D96">
        <v>0</v>
      </c>
      <c r="E96">
        <v>0</v>
      </c>
      <c r="F96">
        <v>0</v>
      </c>
      <c r="G96">
        <v>0</v>
      </c>
      <c r="H96">
        <v>1</v>
      </c>
      <c r="I96">
        <v>0</v>
      </c>
      <c r="J96">
        <v>0</v>
      </c>
      <c r="K96">
        <v>0</v>
      </c>
      <c r="L96">
        <v>0</v>
      </c>
      <c r="M96">
        <v>0</v>
      </c>
      <c r="N96">
        <v>0</v>
      </c>
      <c r="O96">
        <v>0</v>
      </c>
      <c r="P96" s="32">
        <v>0</v>
      </c>
      <c r="Q96" s="32">
        <v>0</v>
      </c>
      <c r="R96">
        <v>0</v>
      </c>
      <c r="S96">
        <v>0</v>
      </c>
      <c r="T96">
        <v>0</v>
      </c>
      <c r="U96">
        <v>0</v>
      </c>
      <c r="W96" s="34">
        <v>100</v>
      </c>
      <c r="X96" s="35">
        <v>1.2561000970200973</v>
      </c>
      <c r="Y96" s="36">
        <v>10</v>
      </c>
      <c r="Z96" s="36">
        <v>2.5</v>
      </c>
      <c r="AA96" s="37">
        <f t="shared" si="123"/>
        <v>4</v>
      </c>
      <c r="AC96" s="9">
        <f t="shared" si="84"/>
        <v>100</v>
      </c>
      <c r="AD96" s="32">
        <f t="shared" si="85"/>
        <v>0</v>
      </c>
      <c r="AE96" s="32">
        <f t="shared" si="86"/>
        <v>0</v>
      </c>
      <c r="AF96" s="32">
        <f t="shared" si="87"/>
        <v>0</v>
      </c>
      <c r="AG96" s="32">
        <f t="shared" si="88"/>
        <v>0</v>
      </c>
      <c r="AH96" s="32">
        <f t="shared" si="89"/>
        <v>0</v>
      </c>
      <c r="AI96" s="32">
        <f t="shared" si="90"/>
        <v>4</v>
      </c>
      <c r="AJ96" s="32">
        <f t="shared" si="91"/>
        <v>0</v>
      </c>
      <c r="AK96" s="32">
        <f t="shared" si="92"/>
        <v>0</v>
      </c>
      <c r="AL96" s="32">
        <f t="shared" si="93"/>
        <v>0</v>
      </c>
      <c r="AM96" s="32">
        <f t="shared" si="94"/>
        <v>0</v>
      </c>
      <c r="AN96" s="32">
        <f t="shared" si="95"/>
        <v>0</v>
      </c>
      <c r="AO96" s="32">
        <f t="shared" si="96"/>
        <v>0</v>
      </c>
      <c r="AP96" s="32">
        <f t="shared" si="97"/>
        <v>0</v>
      </c>
      <c r="AQ96" s="32">
        <f t="shared" si="98"/>
        <v>0</v>
      </c>
      <c r="AR96" s="32">
        <f t="shared" si="99"/>
        <v>0</v>
      </c>
      <c r="AS96" s="32">
        <f t="shared" si="100"/>
        <v>0</v>
      </c>
      <c r="AT96" s="32">
        <f t="shared" si="101"/>
        <v>0</v>
      </c>
      <c r="AU96" s="32">
        <f t="shared" si="102"/>
        <v>0</v>
      </c>
      <c r="AV96" s="32">
        <f t="shared" si="103"/>
        <v>0</v>
      </c>
      <c r="AY96" s="9">
        <f t="shared" si="124"/>
        <v>100</v>
      </c>
      <c r="AZ96">
        <f t="shared" si="104"/>
        <v>0</v>
      </c>
      <c r="BA96">
        <f t="shared" si="105"/>
        <v>0</v>
      </c>
      <c r="BB96">
        <f t="shared" si="106"/>
        <v>0</v>
      </c>
      <c r="BC96">
        <f t="shared" si="107"/>
        <v>0</v>
      </c>
      <c r="BD96">
        <f t="shared" si="108"/>
        <v>0</v>
      </c>
      <c r="BE96" s="33">
        <f t="shared" si="109"/>
        <v>3.1844595900353641</v>
      </c>
      <c r="BF96">
        <f t="shared" si="110"/>
        <v>0</v>
      </c>
      <c r="BG96">
        <f t="shared" si="111"/>
        <v>0</v>
      </c>
      <c r="BH96">
        <f t="shared" si="112"/>
        <v>0</v>
      </c>
      <c r="BI96">
        <f t="shared" si="113"/>
        <v>0</v>
      </c>
      <c r="BJ96">
        <f t="shared" si="114"/>
        <v>0</v>
      </c>
      <c r="BK96">
        <f t="shared" si="115"/>
        <v>0</v>
      </c>
      <c r="BL96">
        <f t="shared" si="116"/>
        <v>0</v>
      </c>
      <c r="BM96">
        <f t="shared" si="117"/>
        <v>0</v>
      </c>
      <c r="BN96" s="32">
        <f t="shared" si="118"/>
        <v>0</v>
      </c>
      <c r="BO96">
        <f t="shared" si="119"/>
        <v>0</v>
      </c>
      <c r="BP96">
        <f t="shared" si="120"/>
        <v>0</v>
      </c>
      <c r="BQ96">
        <f t="shared" si="121"/>
        <v>0</v>
      </c>
      <c r="BR96">
        <f t="shared" si="122"/>
        <v>0</v>
      </c>
      <c r="CX96" s="9"/>
    </row>
    <row r="97" spans="2:102">
      <c r="B97" s="45"/>
      <c r="K97" s="30"/>
      <c r="P97" s="32"/>
      <c r="Q97" s="31"/>
      <c r="AC97" s="45"/>
      <c r="AD97" s="47"/>
      <c r="AE97" s="47"/>
      <c r="AF97" s="47"/>
      <c r="AG97" s="47"/>
      <c r="AH97" s="47"/>
      <c r="AI97" s="47"/>
      <c r="AJ97" s="47"/>
      <c r="AK97" s="47"/>
      <c r="AL97" s="47"/>
      <c r="AM97" s="47"/>
      <c r="AN97" s="47"/>
      <c r="AO97" s="47"/>
      <c r="AP97" s="47"/>
      <c r="AQ97" s="47"/>
      <c r="AR97" s="47"/>
      <c r="AS97" s="47"/>
      <c r="AT97" s="47"/>
      <c r="AU97" s="47"/>
      <c r="AV97" s="47"/>
      <c r="AY97" s="45" t="s">
        <v>323</v>
      </c>
      <c r="AZ97" s="30">
        <f t="shared" si="104"/>
        <v>0</v>
      </c>
      <c r="BA97" s="30">
        <f t="shared" si="105"/>
        <v>0</v>
      </c>
      <c r="BB97" s="30">
        <f t="shared" si="106"/>
        <v>0</v>
      </c>
      <c r="BC97" s="30">
        <f t="shared" si="107"/>
        <v>0</v>
      </c>
      <c r="BD97" s="30">
        <f t="shared" si="108"/>
        <v>0</v>
      </c>
      <c r="BE97" s="46">
        <f t="shared" si="109"/>
        <v>0</v>
      </c>
      <c r="BF97" s="30">
        <f t="shared" si="110"/>
        <v>0</v>
      </c>
      <c r="BG97" s="30">
        <f t="shared" si="111"/>
        <v>0</v>
      </c>
      <c r="BH97" s="30">
        <f t="shared" si="112"/>
        <v>0</v>
      </c>
      <c r="BI97" s="30">
        <f t="shared" si="113"/>
        <v>0</v>
      </c>
      <c r="BJ97" s="30">
        <f t="shared" si="114"/>
        <v>0</v>
      </c>
      <c r="BK97" s="30">
        <f t="shared" si="115"/>
        <v>0</v>
      </c>
      <c r="BL97" s="30">
        <f t="shared" si="116"/>
        <v>0</v>
      </c>
      <c r="BM97" s="30">
        <f t="shared" si="117"/>
        <v>0</v>
      </c>
      <c r="BN97" s="31">
        <f t="shared" si="118"/>
        <v>0</v>
      </c>
      <c r="BO97" s="30">
        <f t="shared" si="119"/>
        <v>0</v>
      </c>
      <c r="BP97" s="30">
        <f t="shared" si="120"/>
        <v>0</v>
      </c>
      <c r="BQ97" s="30">
        <f t="shared" si="121"/>
        <v>0</v>
      </c>
      <c r="BR97" s="30">
        <f t="shared" si="122"/>
        <v>0</v>
      </c>
      <c r="CX97" s="45"/>
    </row>
    <row r="98" spans="2:102">
      <c r="O98" s="3"/>
      <c r="P98" s="3"/>
      <c r="Q98" s="3"/>
      <c r="R98" s="3"/>
      <c r="S98" s="3"/>
      <c r="T98" s="3"/>
      <c r="AC98" s="48" t="s">
        <v>324</v>
      </c>
      <c r="AD98" s="32">
        <f>SUM(AD3:AD96)</f>
        <v>812.8</v>
      </c>
      <c r="AE98" s="32">
        <f t="shared" ref="AE98:AV98" si="125">SUM(AE3:AE96)</f>
        <v>10</v>
      </c>
      <c r="AF98" s="32">
        <f t="shared" si="125"/>
        <v>20</v>
      </c>
      <c r="AG98" s="32">
        <f t="shared" si="125"/>
        <v>1160.4117647058824</v>
      </c>
      <c r="AH98" s="32">
        <f t="shared" si="125"/>
        <v>6</v>
      </c>
      <c r="AI98" s="32">
        <f t="shared" si="125"/>
        <v>31730.088235294119</v>
      </c>
      <c r="AJ98" s="32">
        <f t="shared" si="125"/>
        <v>5</v>
      </c>
      <c r="AK98" s="32">
        <f t="shared" si="125"/>
        <v>2.6666666666666665</v>
      </c>
      <c r="AL98" s="32">
        <f t="shared" si="125"/>
        <v>3010.5313725490196</v>
      </c>
      <c r="AM98" s="32">
        <f t="shared" si="125"/>
        <v>57.8</v>
      </c>
      <c r="AN98" s="32">
        <f t="shared" si="125"/>
        <v>97.1</v>
      </c>
      <c r="AO98" s="32">
        <f t="shared" si="125"/>
        <v>13</v>
      </c>
      <c r="AP98" s="32">
        <f t="shared" si="125"/>
        <v>14</v>
      </c>
      <c r="AQ98" s="32">
        <f t="shared" si="125"/>
        <v>4126.5549019607843</v>
      </c>
      <c r="AR98" s="32">
        <f t="shared" si="125"/>
        <v>329.47647058823532</v>
      </c>
      <c r="AS98" s="32">
        <f t="shared" si="125"/>
        <v>8</v>
      </c>
      <c r="AT98" s="32">
        <f t="shared" si="125"/>
        <v>9.8333333333333339</v>
      </c>
      <c r="AU98" s="32">
        <f t="shared" si="125"/>
        <v>519.39019607843136</v>
      </c>
      <c r="AV98" s="32">
        <f t="shared" si="125"/>
        <v>170.1</v>
      </c>
    </row>
    <row r="99" spans="2:102">
      <c r="O99" s="3"/>
      <c r="P99" s="3"/>
      <c r="Q99" s="49"/>
      <c r="R99" s="3"/>
      <c r="S99" s="3"/>
      <c r="T99" s="3"/>
    </row>
    <row r="100" spans="2:102">
      <c r="N100" s="3"/>
      <c r="O100" s="3"/>
      <c r="P100" s="3"/>
      <c r="Q100" s="3"/>
      <c r="R100" s="3"/>
      <c r="S100" s="3"/>
      <c r="T100" s="3"/>
    </row>
    <row r="101" spans="2:102">
      <c r="N101" s="3"/>
      <c r="O101" s="3"/>
      <c r="P101" s="3"/>
      <c r="Q101" s="49"/>
      <c r="R101" s="3"/>
      <c r="S101" s="3"/>
      <c r="T101" s="3"/>
    </row>
    <row r="102" spans="2:102">
      <c r="N102" s="3"/>
      <c r="O102" s="49"/>
      <c r="P102" s="49"/>
      <c r="Q102" s="3"/>
      <c r="R102" s="3"/>
      <c r="S102" s="3"/>
      <c r="T102" s="3"/>
    </row>
    <row r="103" spans="2:102">
      <c r="N103" s="3"/>
      <c r="O103" s="3"/>
      <c r="P103" s="3"/>
      <c r="Q103" s="3"/>
      <c r="R103" s="3"/>
      <c r="S103" s="3"/>
      <c r="T103" s="3"/>
    </row>
    <row r="104" spans="2:102">
      <c r="N104" s="3"/>
      <c r="O104" s="3"/>
      <c r="P104" s="3"/>
      <c r="Q104" s="3"/>
      <c r="R104" s="3"/>
      <c r="S104" s="3"/>
      <c r="T104" s="3"/>
    </row>
    <row r="105" spans="2:102">
      <c r="N105" s="3"/>
      <c r="O105" s="3"/>
      <c r="P105" s="3"/>
      <c r="Q105" s="3"/>
      <c r="R105" s="3"/>
      <c r="S105" s="3"/>
    </row>
    <row r="106" spans="2:102">
      <c r="N106" s="3"/>
      <c r="O106" s="3"/>
      <c r="P106" s="3"/>
      <c r="Q106" s="3"/>
      <c r="R106" s="3"/>
      <c r="S106" s="3"/>
    </row>
  </sheetData>
  <pageMargins left="0.70866141732283472" right="0.70866141732283472" top="0.74803149606299213" bottom="0.74803149606299213" header="0.31496062992125984" footer="0.31496062992125984"/>
  <pageSetup paperSize="9" scale="11" fitToHeight="2" orientation="portrait" verticalDpi="200" r:id="rId1"/>
  <legacyDrawing r:id="rId2"/>
</worksheet>
</file>

<file path=xl/worksheets/sheet5.xml><?xml version="1.0" encoding="utf-8"?>
<worksheet xmlns="http://schemas.openxmlformats.org/spreadsheetml/2006/main" xmlns:r="http://schemas.openxmlformats.org/officeDocument/2006/relationships">
  <dimension ref="A1:BQ40"/>
  <sheetViews>
    <sheetView workbookViewId="0">
      <selection activeCell="I16" sqref="I16"/>
    </sheetView>
  </sheetViews>
  <sheetFormatPr defaultRowHeight="15"/>
  <cols>
    <col min="2" max="2" width="6.28515625" customWidth="1"/>
    <col min="3" max="3" width="5.42578125" customWidth="1"/>
    <col min="4" max="4" width="5.140625" customWidth="1"/>
    <col min="5" max="5" width="5.5703125" customWidth="1"/>
    <col min="6" max="6" width="5.28515625" customWidth="1"/>
    <col min="7" max="7" width="5.140625" customWidth="1"/>
    <col min="8" max="8" width="5.5703125" customWidth="1"/>
    <col min="9" max="9" width="5.140625" customWidth="1"/>
    <col min="10" max="10" width="5.42578125" customWidth="1"/>
    <col min="11" max="11" width="6.42578125" customWidth="1"/>
    <col min="12" max="12" width="5.42578125" customWidth="1"/>
    <col min="13" max="13" width="6.28515625" customWidth="1"/>
    <col min="14" max="14" width="5.7109375" customWidth="1"/>
    <col min="15" max="15" width="6.140625" customWidth="1"/>
    <col min="16" max="16" width="5.7109375" customWidth="1"/>
    <col min="17" max="17" width="5.85546875" customWidth="1"/>
    <col min="18" max="18" width="5.7109375" customWidth="1"/>
    <col min="19" max="19" width="5.28515625" customWidth="1"/>
    <col min="20" max="20" width="6" customWidth="1"/>
    <col min="22" max="22" width="5.42578125" customWidth="1"/>
    <col min="23" max="23" width="6.28515625" customWidth="1"/>
    <col min="24" max="24" width="4.85546875" customWidth="1"/>
    <col min="25" max="25" width="4.7109375" customWidth="1"/>
    <col min="26" max="26" width="5" customWidth="1"/>
    <col min="27" max="27" width="9.42578125" customWidth="1"/>
    <col min="28" max="28" width="5.7109375" customWidth="1"/>
    <col min="29" max="29" width="5.42578125" customWidth="1"/>
    <col min="30" max="31" width="4.7109375" customWidth="1"/>
    <col min="32" max="32" width="4.42578125" customWidth="1"/>
    <col min="33" max="33" width="5.7109375" customWidth="1"/>
    <col min="34" max="34" width="4" customWidth="1"/>
    <col min="35" max="35" width="4.140625" customWidth="1"/>
    <col min="36" max="37" width="4.28515625" customWidth="1"/>
    <col min="38" max="38" width="4.42578125" customWidth="1"/>
    <col min="39" max="40" width="4.7109375" customWidth="1"/>
    <col min="41" max="41" width="4.85546875" customWidth="1"/>
    <col min="42" max="42" width="6.42578125" customWidth="1"/>
    <col min="43" max="44" width="4.7109375" customWidth="1"/>
    <col min="45" max="45" width="5.7109375" customWidth="1"/>
    <col min="46" max="47" width="5" customWidth="1"/>
    <col min="50" max="51" width="4.7109375" customWidth="1"/>
    <col min="52" max="52" width="6" customWidth="1"/>
    <col min="53" max="53" width="5.42578125" customWidth="1"/>
    <col min="54" max="55" width="5.140625" customWidth="1"/>
    <col min="56" max="56" width="5.42578125" customWidth="1"/>
    <col min="57" max="57" width="4.7109375" customWidth="1"/>
    <col min="58" max="58" width="5.28515625" customWidth="1"/>
    <col min="59" max="59" width="4.42578125" customWidth="1"/>
    <col min="60" max="61" width="4.85546875" customWidth="1"/>
    <col min="62" max="62" width="4.7109375" customWidth="1"/>
    <col min="63" max="63" width="5.42578125" customWidth="1"/>
    <col min="64" max="64" width="5" customWidth="1"/>
    <col min="65" max="65" width="5.28515625" customWidth="1"/>
    <col min="66" max="66" width="5.42578125" customWidth="1"/>
    <col min="67" max="67" width="5.28515625" customWidth="1"/>
    <col min="68" max="68" width="5" customWidth="1"/>
    <col min="69" max="69" width="5.42578125" customWidth="1"/>
  </cols>
  <sheetData>
    <row r="1" spans="1:69">
      <c r="B1" s="10" t="s">
        <v>4</v>
      </c>
      <c r="C1" s="11"/>
      <c r="D1" s="11"/>
      <c r="E1" s="11"/>
      <c r="F1" s="11"/>
      <c r="G1" s="11"/>
      <c r="H1" s="11"/>
      <c r="I1" s="11"/>
      <c r="J1" s="11"/>
      <c r="K1" s="11"/>
      <c r="L1" s="11"/>
      <c r="M1" s="11"/>
      <c r="N1" s="11"/>
      <c r="O1" s="11"/>
      <c r="P1" s="11"/>
      <c r="Q1" s="11"/>
      <c r="R1" s="11"/>
      <c r="S1" s="11"/>
      <c r="T1" s="11"/>
      <c r="AC1" s="17" t="s">
        <v>327</v>
      </c>
      <c r="AD1" s="18"/>
      <c r="AE1" s="18"/>
      <c r="AF1" s="18"/>
      <c r="AG1" s="18"/>
      <c r="AH1" s="18"/>
      <c r="AI1" s="18"/>
      <c r="AJ1" s="18"/>
      <c r="AK1" s="18"/>
      <c r="AL1" s="18"/>
      <c r="AM1" s="18"/>
      <c r="AN1" s="19"/>
      <c r="AO1" s="18"/>
      <c r="AP1" s="18"/>
      <c r="AQ1" s="18"/>
      <c r="AR1" s="18"/>
      <c r="AS1" s="18"/>
      <c r="AT1" s="18"/>
      <c r="AU1" s="18"/>
      <c r="AV1" s="3"/>
      <c r="AX1" s="12"/>
      <c r="AY1" s="13" t="s">
        <v>302</v>
      </c>
      <c r="AZ1" s="14"/>
      <c r="BA1" s="14"/>
      <c r="BB1" s="14"/>
      <c r="BC1" s="14"/>
      <c r="BD1" s="14"/>
      <c r="BE1" s="14"/>
      <c r="BF1" s="14"/>
      <c r="BG1" s="14"/>
      <c r="BH1" s="14"/>
      <c r="BI1" s="14"/>
      <c r="BJ1" s="14"/>
      <c r="BK1" s="14"/>
      <c r="BL1" s="14"/>
      <c r="BM1" s="14"/>
      <c r="BN1" s="14"/>
      <c r="BO1" s="14"/>
      <c r="BP1" s="14"/>
      <c r="BQ1" s="14"/>
    </row>
    <row r="2" spans="1:69" s="62" customFormat="1" ht="103.5" customHeight="1">
      <c r="A2" s="64" t="s">
        <v>304</v>
      </c>
      <c r="B2" s="62" t="s">
        <v>98</v>
      </c>
      <c r="C2" s="62" t="s">
        <v>93</v>
      </c>
      <c r="D2" s="62" t="s">
        <v>29</v>
      </c>
      <c r="E2" s="62" t="s">
        <v>43</v>
      </c>
      <c r="F2" s="62" t="s">
        <v>53</v>
      </c>
      <c r="G2" s="62" t="s">
        <v>232</v>
      </c>
      <c r="H2" s="62" t="s">
        <v>32</v>
      </c>
      <c r="I2" s="62" t="s">
        <v>23</v>
      </c>
      <c r="J2" s="62" t="s">
        <v>55</v>
      </c>
      <c r="K2" s="62" t="s">
        <v>74</v>
      </c>
      <c r="L2" s="62" t="s">
        <v>81</v>
      </c>
      <c r="M2" s="62" t="s">
        <v>223</v>
      </c>
      <c r="N2" s="62" t="s">
        <v>58</v>
      </c>
      <c r="O2" s="62" t="s">
        <v>8</v>
      </c>
      <c r="P2" s="62" t="s">
        <v>108</v>
      </c>
      <c r="Q2" s="62" t="s">
        <v>60</v>
      </c>
      <c r="R2" s="62" t="s">
        <v>13</v>
      </c>
      <c r="S2" s="62" t="s">
        <v>11</v>
      </c>
      <c r="T2" s="62" t="s">
        <v>15</v>
      </c>
      <c r="V2" s="26" t="s">
        <v>316</v>
      </c>
      <c r="W2" s="27" t="s">
        <v>317</v>
      </c>
      <c r="X2" s="28" t="s">
        <v>318</v>
      </c>
      <c r="Y2" s="28" t="s">
        <v>319</v>
      </c>
      <c r="Z2" s="29" t="s">
        <v>320</v>
      </c>
      <c r="AA2" s="29"/>
      <c r="AB2" s="64" t="s">
        <v>304</v>
      </c>
      <c r="AC2" s="62" t="str">
        <f t="shared" ref="AC2:AI2" si="0">B2</f>
        <v>Aphia minuta</v>
      </c>
      <c r="AD2" s="62" t="str">
        <f t="shared" si="0"/>
        <v>Arnoglossus laterna</v>
      </c>
      <c r="AE2" s="62" t="str">
        <f t="shared" si="0"/>
        <v>Blennius gattorugine</v>
      </c>
      <c r="AF2" s="62" t="str">
        <f t="shared" si="0"/>
        <v>Buglossidium luteum</v>
      </c>
      <c r="AG2" s="62" t="str">
        <f t="shared" si="0"/>
        <v>Callionymus lyra</v>
      </c>
      <c r="AH2" s="62" t="str">
        <f t="shared" si="0"/>
        <v>Callionymus sp.</v>
      </c>
      <c r="AI2" s="62" t="str">
        <f t="shared" si="0"/>
        <v>Clupea harengus</v>
      </c>
      <c r="AJ2" s="62" t="str">
        <f t="shared" ref="AJ2:AS2" si="1">I2</f>
        <v>Dicentrarchus labrax</v>
      </c>
      <c r="AK2" s="62" t="str">
        <f t="shared" si="1"/>
        <v>Echiichthys vipera</v>
      </c>
      <c r="AL2" s="62" t="str">
        <f t="shared" si="1"/>
        <v>Engraulis encrasicolas</v>
      </c>
      <c r="AM2" s="62" t="str">
        <f t="shared" si="1"/>
        <v>Engraulis encrasicolus</v>
      </c>
      <c r="AN2" s="62" t="str">
        <f t="shared" si="1"/>
        <v>Gobidae</v>
      </c>
      <c r="AO2" s="62" t="str">
        <f t="shared" si="1"/>
        <v>Hyperoplus lanceolatus</v>
      </c>
      <c r="AP2" s="62" t="str">
        <f t="shared" si="1"/>
        <v>Pomatoschistus minutus</v>
      </c>
      <c r="AQ2" s="62" t="str">
        <f t="shared" si="1"/>
        <v>Psetta maxima</v>
      </c>
      <c r="AR2" s="62" t="str">
        <f t="shared" si="1"/>
        <v>Sardina pilchardus</v>
      </c>
      <c r="AS2" s="62" t="str">
        <f t="shared" si="1"/>
        <v>Sprattus sprattus</v>
      </c>
      <c r="AT2" s="62" t="str">
        <f t="shared" ref="AT2" si="2">S2</f>
        <v>Syngnathus rostellatus</v>
      </c>
      <c r="AU2" s="62" t="str">
        <f t="shared" ref="AU2" si="3">T2</f>
        <v>Trachurus trachurus</v>
      </c>
      <c r="AX2" s="64" t="s">
        <v>304</v>
      </c>
      <c r="AY2" s="62" t="str">
        <f t="shared" ref="AY2:BQ2" si="4">B2</f>
        <v>Aphia minuta</v>
      </c>
      <c r="AZ2" s="62" t="str">
        <f t="shared" si="4"/>
        <v>Arnoglossus laterna</v>
      </c>
      <c r="BA2" s="62" t="str">
        <f t="shared" si="4"/>
        <v>Blennius gattorugine</v>
      </c>
      <c r="BB2" s="62" t="str">
        <f t="shared" si="4"/>
        <v>Buglossidium luteum</v>
      </c>
      <c r="BC2" s="62" t="str">
        <f t="shared" si="4"/>
        <v>Callionymus lyra</v>
      </c>
      <c r="BD2" s="62" t="str">
        <f t="shared" si="4"/>
        <v>Callionymus sp.</v>
      </c>
      <c r="BE2" s="62" t="str">
        <f t="shared" si="4"/>
        <v>Clupea harengus</v>
      </c>
      <c r="BF2" s="62" t="str">
        <f t="shared" si="4"/>
        <v>Dicentrarchus labrax</v>
      </c>
      <c r="BG2" s="62" t="str">
        <f t="shared" si="4"/>
        <v>Echiichthys vipera</v>
      </c>
      <c r="BH2" s="62" t="str">
        <f t="shared" si="4"/>
        <v>Engraulis encrasicolas</v>
      </c>
      <c r="BI2" s="62" t="str">
        <f t="shared" si="4"/>
        <v>Engraulis encrasicolus</v>
      </c>
      <c r="BJ2" s="62" t="str">
        <f t="shared" si="4"/>
        <v>Gobidae</v>
      </c>
      <c r="BK2" s="62" t="str">
        <f t="shared" si="4"/>
        <v>Hyperoplus lanceolatus</v>
      </c>
      <c r="BL2" s="62" t="str">
        <f t="shared" si="4"/>
        <v>Pomatoschistus minutus</v>
      </c>
      <c r="BM2" s="62" t="str">
        <f t="shared" si="4"/>
        <v>Psetta maxima</v>
      </c>
      <c r="BN2" s="62" t="str">
        <f t="shared" si="4"/>
        <v>Sardina pilchardus</v>
      </c>
      <c r="BO2" s="62" t="str">
        <f t="shared" si="4"/>
        <v>Sprattus sprattus</v>
      </c>
      <c r="BP2" s="62" t="str">
        <f t="shared" si="4"/>
        <v>Syngnathus rostellatus</v>
      </c>
      <c r="BQ2" s="62" t="str">
        <f t="shared" si="4"/>
        <v>Trachurus trachurus</v>
      </c>
    </row>
    <row r="3" spans="1:69">
      <c r="A3">
        <v>2</v>
      </c>
      <c r="B3">
        <v>0</v>
      </c>
      <c r="C3">
        <v>0</v>
      </c>
      <c r="D3">
        <v>0</v>
      </c>
      <c r="E3">
        <v>0</v>
      </c>
      <c r="F3">
        <v>1</v>
      </c>
      <c r="G3">
        <v>0</v>
      </c>
      <c r="H3">
        <v>0</v>
      </c>
      <c r="I3">
        <v>0</v>
      </c>
      <c r="J3">
        <v>0</v>
      </c>
      <c r="K3">
        <v>0</v>
      </c>
      <c r="L3">
        <v>0</v>
      </c>
      <c r="M3">
        <v>0</v>
      </c>
      <c r="N3">
        <v>1</v>
      </c>
      <c r="O3">
        <v>156</v>
      </c>
      <c r="P3">
        <v>0</v>
      </c>
      <c r="Q3">
        <v>172</v>
      </c>
      <c r="R3">
        <v>0</v>
      </c>
      <c r="S3">
        <v>8</v>
      </c>
      <c r="T3">
        <v>0</v>
      </c>
      <c r="V3">
        <v>2</v>
      </c>
      <c r="W3">
        <v>2.5538845584045591</v>
      </c>
      <c r="X3">
        <v>4</v>
      </c>
      <c r="Y3">
        <v>1</v>
      </c>
      <c r="Z3">
        <f>X3/Y3</f>
        <v>4</v>
      </c>
      <c r="AB3">
        <f>A3</f>
        <v>2</v>
      </c>
      <c r="AC3">
        <f t="shared" ref="AC3:AC40" si="5">B3*$Z3</f>
        <v>0</v>
      </c>
      <c r="AD3">
        <f t="shared" ref="AD3:AD40" si="6">C3*$Z3</f>
        <v>0</v>
      </c>
      <c r="AE3">
        <f t="shared" ref="AE3:AE40" si="7">D3*$Z3</f>
        <v>0</v>
      </c>
      <c r="AF3">
        <f t="shared" ref="AF3:AF40" si="8">E3*$Z3</f>
        <v>0</v>
      </c>
      <c r="AG3">
        <f t="shared" ref="AG3:AG40" si="9">F3*$Z3</f>
        <v>4</v>
      </c>
      <c r="AH3">
        <f t="shared" ref="AH3:AH40" si="10">G3*$Z3</f>
        <v>0</v>
      </c>
      <c r="AI3">
        <f t="shared" ref="AI3:AI40" si="11">H3*$Z3</f>
        <v>0</v>
      </c>
      <c r="AJ3">
        <f t="shared" ref="AJ3:AJ40" si="12">I3*$Z3</f>
        <v>0</v>
      </c>
      <c r="AK3">
        <f t="shared" ref="AK3:AK40" si="13">J3*$Z3</f>
        <v>0</v>
      </c>
      <c r="AL3">
        <f t="shared" ref="AL3:AL40" si="14">K3*$Z3</f>
        <v>0</v>
      </c>
      <c r="AM3">
        <f t="shared" ref="AM3:AM40" si="15">L3*$Z3</f>
        <v>0</v>
      </c>
      <c r="AN3">
        <f t="shared" ref="AN3:AN40" si="16">M3*$Z3</f>
        <v>0</v>
      </c>
      <c r="AO3">
        <f t="shared" ref="AO3:AO40" si="17">N3*$Z3</f>
        <v>4</v>
      </c>
      <c r="AP3">
        <f t="shared" ref="AP3:AP40" si="18">O3*$Z3</f>
        <v>624</v>
      </c>
      <c r="AQ3">
        <f t="shared" ref="AQ3:AQ40" si="19">P3*$Z3</f>
        <v>0</v>
      </c>
      <c r="AR3">
        <f t="shared" ref="AR3:AR40" si="20">Q3*$Z3</f>
        <v>688</v>
      </c>
      <c r="AS3">
        <f t="shared" ref="AS3:AS40" si="21">R3*$Z3</f>
        <v>0</v>
      </c>
      <c r="AT3">
        <f t="shared" ref="AT3:AT40" si="22">S3*$Z3</f>
        <v>32</v>
      </c>
      <c r="AU3">
        <f t="shared" ref="AU3:AU40" si="23">T3*$Z3</f>
        <v>0</v>
      </c>
      <c r="AX3">
        <f>AB3</f>
        <v>2</v>
      </c>
      <c r="AY3">
        <f>AC3/$W3</f>
        <v>0</v>
      </c>
      <c r="AZ3">
        <f t="shared" ref="AZ3:BQ3" si="24">AD3/$W3</f>
        <v>0</v>
      </c>
      <c r="BA3">
        <f t="shared" si="24"/>
        <v>0</v>
      </c>
      <c r="BB3">
        <f t="shared" si="24"/>
        <v>0</v>
      </c>
      <c r="BC3">
        <f t="shared" si="24"/>
        <v>1.5662415072116047</v>
      </c>
      <c r="BD3">
        <f t="shared" si="24"/>
        <v>0</v>
      </c>
      <c r="BE3">
        <f t="shared" si="24"/>
        <v>0</v>
      </c>
      <c r="BF3">
        <f t="shared" si="24"/>
        <v>0</v>
      </c>
      <c r="BG3">
        <f t="shared" si="24"/>
        <v>0</v>
      </c>
      <c r="BH3">
        <f t="shared" si="24"/>
        <v>0</v>
      </c>
      <c r="BI3">
        <f t="shared" si="24"/>
        <v>0</v>
      </c>
      <c r="BJ3">
        <f t="shared" si="24"/>
        <v>0</v>
      </c>
      <c r="BK3">
        <f t="shared" si="24"/>
        <v>1.5662415072116047</v>
      </c>
      <c r="BL3">
        <f t="shared" si="24"/>
        <v>244.33367512501033</v>
      </c>
      <c r="BM3">
        <f t="shared" si="24"/>
        <v>0</v>
      </c>
      <c r="BN3">
        <f t="shared" si="24"/>
        <v>269.39353924039602</v>
      </c>
      <c r="BO3">
        <f t="shared" si="24"/>
        <v>0</v>
      </c>
      <c r="BP3">
        <f t="shared" si="24"/>
        <v>12.529932057692838</v>
      </c>
      <c r="BQ3">
        <f t="shared" si="24"/>
        <v>0</v>
      </c>
    </row>
    <row r="4" spans="1:69">
      <c r="A4">
        <v>5</v>
      </c>
      <c r="B4">
        <v>0</v>
      </c>
      <c r="C4">
        <v>0</v>
      </c>
      <c r="D4">
        <v>0</v>
      </c>
      <c r="E4">
        <v>0</v>
      </c>
      <c r="F4">
        <v>0</v>
      </c>
      <c r="G4">
        <v>0</v>
      </c>
      <c r="H4">
        <v>0</v>
      </c>
      <c r="I4">
        <v>0</v>
      </c>
      <c r="J4">
        <v>0</v>
      </c>
      <c r="K4">
        <v>0</v>
      </c>
      <c r="L4">
        <v>0</v>
      </c>
      <c r="M4">
        <v>0</v>
      </c>
      <c r="N4">
        <v>0</v>
      </c>
      <c r="O4">
        <v>147</v>
      </c>
      <c r="P4">
        <v>0</v>
      </c>
      <c r="Q4">
        <v>77</v>
      </c>
      <c r="R4">
        <v>0</v>
      </c>
      <c r="S4">
        <v>1</v>
      </c>
      <c r="T4">
        <v>0</v>
      </c>
      <c r="V4">
        <v>5</v>
      </c>
      <c r="W4">
        <v>2.937903874643875</v>
      </c>
      <c r="X4">
        <v>5</v>
      </c>
      <c r="Y4">
        <v>1</v>
      </c>
      <c r="Z4">
        <f t="shared" ref="Z4:Z40" si="25">X4/Y4</f>
        <v>5</v>
      </c>
      <c r="AB4">
        <f t="shared" ref="AB4:AB40" si="26">A4</f>
        <v>5</v>
      </c>
      <c r="AC4">
        <f t="shared" si="5"/>
        <v>0</v>
      </c>
      <c r="AD4">
        <f t="shared" si="6"/>
        <v>0</v>
      </c>
      <c r="AE4">
        <f t="shared" si="7"/>
        <v>0</v>
      </c>
      <c r="AF4">
        <f t="shared" si="8"/>
        <v>0</v>
      </c>
      <c r="AG4">
        <f t="shared" si="9"/>
        <v>0</v>
      </c>
      <c r="AH4">
        <f t="shared" si="10"/>
        <v>0</v>
      </c>
      <c r="AI4">
        <f t="shared" si="11"/>
        <v>0</v>
      </c>
      <c r="AJ4">
        <f t="shared" si="12"/>
        <v>0</v>
      </c>
      <c r="AK4">
        <f t="shared" si="13"/>
        <v>0</v>
      </c>
      <c r="AL4">
        <f t="shared" si="14"/>
        <v>0</v>
      </c>
      <c r="AM4">
        <f t="shared" si="15"/>
        <v>0</v>
      </c>
      <c r="AN4">
        <f t="shared" si="16"/>
        <v>0</v>
      </c>
      <c r="AO4">
        <f t="shared" si="17"/>
        <v>0</v>
      </c>
      <c r="AP4">
        <f t="shared" si="18"/>
        <v>735</v>
      </c>
      <c r="AQ4">
        <f t="shared" si="19"/>
        <v>0</v>
      </c>
      <c r="AR4">
        <f t="shared" si="20"/>
        <v>385</v>
      </c>
      <c r="AS4">
        <f t="shared" si="21"/>
        <v>0</v>
      </c>
      <c r="AT4">
        <f t="shared" si="22"/>
        <v>5</v>
      </c>
      <c r="AU4">
        <f t="shared" si="23"/>
        <v>0</v>
      </c>
      <c r="AX4">
        <f t="shared" ref="AX4:AX40" si="27">AB4</f>
        <v>5</v>
      </c>
      <c r="AY4">
        <f t="shared" ref="AY4:AY40" si="28">AC4/$W4</f>
        <v>0</v>
      </c>
      <c r="AZ4">
        <f t="shared" ref="AZ4:AZ40" si="29">AD4/$W4</f>
        <v>0</v>
      </c>
      <c r="BA4">
        <f t="shared" ref="BA4:BA40" si="30">AE4/$W4</f>
        <v>0</v>
      </c>
      <c r="BB4">
        <f t="shared" ref="BB4:BB40" si="31">AF4/$W4</f>
        <v>0</v>
      </c>
      <c r="BC4">
        <f t="shared" ref="BC4:BC40" si="32">AG4/$W4</f>
        <v>0</v>
      </c>
      <c r="BD4">
        <f t="shared" ref="BD4:BD40" si="33">AH4/$W4</f>
        <v>0</v>
      </c>
      <c r="BE4">
        <f t="shared" ref="BE4:BE40" si="34">AI4/$W4</f>
        <v>0</v>
      </c>
      <c r="BF4">
        <f t="shared" ref="BF4:BF40" si="35">AJ4/$W4</f>
        <v>0</v>
      </c>
      <c r="BG4">
        <f t="shared" ref="BG4:BG40" si="36">AK4/$W4</f>
        <v>0</v>
      </c>
      <c r="BH4">
        <f t="shared" ref="BH4:BH40" si="37">AL4/$W4</f>
        <v>0</v>
      </c>
      <c r="BI4">
        <f t="shared" ref="BI4:BI40" si="38">AM4/$W4</f>
        <v>0</v>
      </c>
      <c r="BJ4">
        <f t="shared" ref="BJ4:BJ40" si="39">AN4/$W4</f>
        <v>0</v>
      </c>
      <c r="BK4">
        <f t="shared" ref="BK4:BK40" si="40">AO4/$W4</f>
        <v>0</v>
      </c>
      <c r="BL4">
        <f t="shared" ref="BL4:BL40" si="41">AP4/$W4</f>
        <v>250.17836912349446</v>
      </c>
      <c r="BM4">
        <f t="shared" ref="BM4:BM40" si="42">AQ4/$W4</f>
        <v>0</v>
      </c>
      <c r="BN4">
        <f t="shared" ref="BN4:BN40" si="43">AR4/$W4</f>
        <v>131.04581239802093</v>
      </c>
      <c r="BO4">
        <f t="shared" ref="BO4:BO40" si="44">AS4/$W4</f>
        <v>0</v>
      </c>
      <c r="BP4">
        <f t="shared" ref="BP4:BP40" si="45">AT4/$W4</f>
        <v>1.7018936675067651</v>
      </c>
      <c r="BQ4">
        <f t="shared" ref="BQ4:BQ40" si="46">AU4/$W4</f>
        <v>0</v>
      </c>
    </row>
    <row r="5" spans="1:69">
      <c r="A5">
        <v>6</v>
      </c>
      <c r="B5">
        <v>0</v>
      </c>
      <c r="C5">
        <v>0</v>
      </c>
      <c r="D5">
        <v>0</v>
      </c>
      <c r="E5">
        <v>0</v>
      </c>
      <c r="F5">
        <v>1</v>
      </c>
      <c r="G5">
        <v>0</v>
      </c>
      <c r="H5">
        <v>0</v>
      </c>
      <c r="I5">
        <v>0</v>
      </c>
      <c r="J5">
        <v>0</v>
      </c>
      <c r="K5">
        <v>0</v>
      </c>
      <c r="L5">
        <v>52</v>
      </c>
      <c r="M5">
        <v>0</v>
      </c>
      <c r="N5">
        <v>0</v>
      </c>
      <c r="O5">
        <v>258</v>
      </c>
      <c r="P5">
        <v>0</v>
      </c>
      <c r="Q5">
        <v>0</v>
      </c>
      <c r="R5">
        <v>35</v>
      </c>
      <c r="S5">
        <v>4</v>
      </c>
      <c r="T5">
        <v>3</v>
      </c>
      <c r="V5">
        <v>6</v>
      </c>
      <c r="W5">
        <v>2.4188744713944716</v>
      </c>
      <c r="X5">
        <v>5</v>
      </c>
      <c r="Y5">
        <v>1</v>
      </c>
      <c r="Z5">
        <f t="shared" si="25"/>
        <v>5</v>
      </c>
      <c r="AB5">
        <f t="shared" si="26"/>
        <v>6</v>
      </c>
      <c r="AC5">
        <f t="shared" si="5"/>
        <v>0</v>
      </c>
      <c r="AD5">
        <f t="shared" si="6"/>
        <v>0</v>
      </c>
      <c r="AE5">
        <f t="shared" si="7"/>
        <v>0</v>
      </c>
      <c r="AF5">
        <f t="shared" si="8"/>
        <v>0</v>
      </c>
      <c r="AG5">
        <f t="shared" si="9"/>
        <v>5</v>
      </c>
      <c r="AH5">
        <f t="shared" si="10"/>
        <v>0</v>
      </c>
      <c r="AI5">
        <f t="shared" si="11"/>
        <v>0</v>
      </c>
      <c r="AJ5">
        <f t="shared" si="12"/>
        <v>0</v>
      </c>
      <c r="AK5">
        <f t="shared" si="13"/>
        <v>0</v>
      </c>
      <c r="AL5">
        <f t="shared" si="14"/>
        <v>0</v>
      </c>
      <c r="AM5">
        <f t="shared" si="15"/>
        <v>260</v>
      </c>
      <c r="AN5">
        <f t="shared" si="16"/>
        <v>0</v>
      </c>
      <c r="AO5">
        <f t="shared" si="17"/>
        <v>0</v>
      </c>
      <c r="AP5">
        <f t="shared" si="18"/>
        <v>1290</v>
      </c>
      <c r="AQ5">
        <f t="shared" si="19"/>
        <v>0</v>
      </c>
      <c r="AR5">
        <f t="shared" si="20"/>
        <v>0</v>
      </c>
      <c r="AS5">
        <f t="shared" si="21"/>
        <v>175</v>
      </c>
      <c r="AT5">
        <f t="shared" si="22"/>
        <v>20</v>
      </c>
      <c r="AU5">
        <f t="shared" si="23"/>
        <v>15</v>
      </c>
      <c r="AX5">
        <f t="shared" si="27"/>
        <v>6</v>
      </c>
      <c r="AY5">
        <f t="shared" si="28"/>
        <v>0</v>
      </c>
      <c r="AZ5">
        <f t="shared" si="29"/>
        <v>0</v>
      </c>
      <c r="BA5">
        <f t="shared" si="30"/>
        <v>0</v>
      </c>
      <c r="BB5">
        <f t="shared" si="31"/>
        <v>0</v>
      </c>
      <c r="BC5">
        <f t="shared" si="32"/>
        <v>2.0670770885921663</v>
      </c>
      <c r="BD5">
        <f t="shared" si="33"/>
        <v>0</v>
      </c>
      <c r="BE5">
        <f t="shared" si="34"/>
        <v>0</v>
      </c>
      <c r="BF5">
        <f t="shared" si="35"/>
        <v>0</v>
      </c>
      <c r="BG5">
        <f t="shared" si="36"/>
        <v>0</v>
      </c>
      <c r="BH5">
        <f t="shared" si="37"/>
        <v>0</v>
      </c>
      <c r="BI5">
        <f t="shared" si="38"/>
        <v>107.48800860679265</v>
      </c>
      <c r="BJ5">
        <f t="shared" si="39"/>
        <v>0</v>
      </c>
      <c r="BK5">
        <f t="shared" si="40"/>
        <v>0</v>
      </c>
      <c r="BL5">
        <f t="shared" si="41"/>
        <v>533.30588885677889</v>
      </c>
      <c r="BM5">
        <f t="shared" si="42"/>
        <v>0</v>
      </c>
      <c r="BN5">
        <f t="shared" si="43"/>
        <v>0</v>
      </c>
      <c r="BO5">
        <f t="shared" si="44"/>
        <v>72.347698100725822</v>
      </c>
      <c r="BP5">
        <f t="shared" si="45"/>
        <v>8.2683083543686653</v>
      </c>
      <c r="BQ5">
        <f t="shared" si="46"/>
        <v>6.2012312657764994</v>
      </c>
    </row>
    <row r="6" spans="1:69">
      <c r="A6">
        <v>13</v>
      </c>
      <c r="B6">
        <v>0</v>
      </c>
      <c r="C6">
        <v>0</v>
      </c>
      <c r="D6">
        <v>0</v>
      </c>
      <c r="E6">
        <v>1</v>
      </c>
      <c r="F6">
        <v>0</v>
      </c>
      <c r="G6">
        <v>0</v>
      </c>
      <c r="H6">
        <v>0</v>
      </c>
      <c r="I6">
        <v>0</v>
      </c>
      <c r="J6">
        <v>1</v>
      </c>
      <c r="K6">
        <v>0</v>
      </c>
      <c r="L6">
        <v>12</v>
      </c>
      <c r="M6">
        <v>0</v>
      </c>
      <c r="N6">
        <v>0</v>
      </c>
      <c r="O6">
        <v>10</v>
      </c>
      <c r="P6">
        <v>0</v>
      </c>
      <c r="Q6">
        <v>0</v>
      </c>
      <c r="R6">
        <v>0</v>
      </c>
      <c r="S6">
        <v>1</v>
      </c>
      <c r="T6">
        <v>11</v>
      </c>
      <c r="V6">
        <v>13</v>
      </c>
      <c r="W6">
        <v>2.7445863063063065</v>
      </c>
      <c r="X6">
        <v>5</v>
      </c>
      <c r="Y6">
        <v>2</v>
      </c>
      <c r="Z6">
        <f t="shared" si="25"/>
        <v>2.5</v>
      </c>
      <c r="AB6">
        <f t="shared" si="26"/>
        <v>13</v>
      </c>
      <c r="AC6">
        <f t="shared" si="5"/>
        <v>0</v>
      </c>
      <c r="AD6">
        <f t="shared" si="6"/>
        <v>0</v>
      </c>
      <c r="AE6">
        <f t="shared" si="7"/>
        <v>0</v>
      </c>
      <c r="AF6">
        <f t="shared" si="8"/>
        <v>2.5</v>
      </c>
      <c r="AG6">
        <f t="shared" si="9"/>
        <v>0</v>
      </c>
      <c r="AH6">
        <f t="shared" si="10"/>
        <v>0</v>
      </c>
      <c r="AI6">
        <f t="shared" si="11"/>
        <v>0</v>
      </c>
      <c r="AJ6">
        <f t="shared" si="12"/>
        <v>0</v>
      </c>
      <c r="AK6">
        <f t="shared" si="13"/>
        <v>2.5</v>
      </c>
      <c r="AL6">
        <f t="shared" si="14"/>
        <v>0</v>
      </c>
      <c r="AM6">
        <f t="shared" si="15"/>
        <v>30</v>
      </c>
      <c r="AN6">
        <f t="shared" si="16"/>
        <v>0</v>
      </c>
      <c r="AO6">
        <f t="shared" si="17"/>
        <v>0</v>
      </c>
      <c r="AP6">
        <f t="shared" si="18"/>
        <v>25</v>
      </c>
      <c r="AQ6">
        <f t="shared" si="19"/>
        <v>0</v>
      </c>
      <c r="AR6">
        <f t="shared" si="20"/>
        <v>0</v>
      </c>
      <c r="AS6">
        <f t="shared" si="21"/>
        <v>0</v>
      </c>
      <c r="AT6">
        <f t="shared" si="22"/>
        <v>2.5</v>
      </c>
      <c r="AU6">
        <f t="shared" si="23"/>
        <v>27.5</v>
      </c>
      <c r="AX6">
        <f t="shared" si="27"/>
        <v>13</v>
      </c>
      <c r="AY6">
        <f t="shared" si="28"/>
        <v>0</v>
      </c>
      <c r="AZ6">
        <f t="shared" si="29"/>
        <v>0</v>
      </c>
      <c r="BA6">
        <f t="shared" si="30"/>
        <v>0</v>
      </c>
      <c r="BB6">
        <f t="shared" si="31"/>
        <v>0.9108840899831373</v>
      </c>
      <c r="BC6">
        <f t="shared" si="32"/>
        <v>0</v>
      </c>
      <c r="BD6">
        <f t="shared" si="33"/>
        <v>0</v>
      </c>
      <c r="BE6">
        <f t="shared" si="34"/>
        <v>0</v>
      </c>
      <c r="BF6">
        <f t="shared" si="35"/>
        <v>0</v>
      </c>
      <c r="BG6">
        <f t="shared" si="36"/>
        <v>0.9108840899831373</v>
      </c>
      <c r="BH6">
        <f t="shared" si="37"/>
        <v>0</v>
      </c>
      <c r="BI6">
        <f t="shared" si="38"/>
        <v>10.930609079797646</v>
      </c>
      <c r="BJ6">
        <f t="shared" si="39"/>
        <v>0</v>
      </c>
      <c r="BK6">
        <f t="shared" si="40"/>
        <v>0</v>
      </c>
      <c r="BL6">
        <f t="shared" si="41"/>
        <v>9.1088408998313728</v>
      </c>
      <c r="BM6">
        <f t="shared" si="42"/>
        <v>0</v>
      </c>
      <c r="BN6">
        <f t="shared" si="43"/>
        <v>0</v>
      </c>
      <c r="BO6">
        <f t="shared" si="44"/>
        <v>0</v>
      </c>
      <c r="BP6">
        <f t="shared" si="45"/>
        <v>0.9108840899831373</v>
      </c>
      <c r="BQ6">
        <f t="shared" si="46"/>
        <v>10.01972498981451</v>
      </c>
    </row>
    <row r="7" spans="1:69">
      <c r="A7">
        <v>15</v>
      </c>
      <c r="B7">
        <v>0</v>
      </c>
      <c r="C7">
        <v>0</v>
      </c>
      <c r="D7">
        <v>0</v>
      </c>
      <c r="E7">
        <v>0</v>
      </c>
      <c r="F7">
        <v>0</v>
      </c>
      <c r="G7">
        <v>0</v>
      </c>
      <c r="H7">
        <v>0</v>
      </c>
      <c r="I7">
        <v>0</v>
      </c>
      <c r="J7">
        <v>0</v>
      </c>
      <c r="K7">
        <v>0</v>
      </c>
      <c r="L7">
        <v>0</v>
      </c>
      <c r="M7">
        <v>0</v>
      </c>
      <c r="N7">
        <v>0</v>
      </c>
      <c r="O7">
        <v>87</v>
      </c>
      <c r="P7">
        <v>0</v>
      </c>
      <c r="Q7">
        <v>0</v>
      </c>
      <c r="R7">
        <v>12</v>
      </c>
      <c r="S7">
        <v>2</v>
      </c>
      <c r="T7">
        <v>0</v>
      </c>
      <c r="V7">
        <v>15</v>
      </c>
      <c r="W7">
        <v>2.9253310602910605</v>
      </c>
      <c r="X7">
        <v>3</v>
      </c>
      <c r="Y7">
        <v>1</v>
      </c>
      <c r="Z7">
        <f t="shared" si="25"/>
        <v>3</v>
      </c>
      <c r="AB7">
        <f t="shared" si="26"/>
        <v>15</v>
      </c>
      <c r="AC7">
        <f t="shared" si="5"/>
        <v>0</v>
      </c>
      <c r="AD7">
        <f t="shared" si="6"/>
        <v>0</v>
      </c>
      <c r="AE7">
        <f t="shared" si="7"/>
        <v>0</v>
      </c>
      <c r="AF7">
        <f t="shared" si="8"/>
        <v>0</v>
      </c>
      <c r="AG7">
        <f t="shared" si="9"/>
        <v>0</v>
      </c>
      <c r="AH7">
        <f t="shared" si="10"/>
        <v>0</v>
      </c>
      <c r="AI7">
        <f t="shared" si="11"/>
        <v>0</v>
      </c>
      <c r="AJ7">
        <f t="shared" si="12"/>
        <v>0</v>
      </c>
      <c r="AK7">
        <f t="shared" si="13"/>
        <v>0</v>
      </c>
      <c r="AL7">
        <f t="shared" si="14"/>
        <v>0</v>
      </c>
      <c r="AM7">
        <f t="shared" si="15"/>
        <v>0</v>
      </c>
      <c r="AN7">
        <f t="shared" si="16"/>
        <v>0</v>
      </c>
      <c r="AO7">
        <f t="shared" si="17"/>
        <v>0</v>
      </c>
      <c r="AP7">
        <f t="shared" si="18"/>
        <v>261</v>
      </c>
      <c r="AQ7">
        <f t="shared" si="19"/>
        <v>0</v>
      </c>
      <c r="AR7">
        <f t="shared" si="20"/>
        <v>0</v>
      </c>
      <c r="AS7">
        <f t="shared" si="21"/>
        <v>36</v>
      </c>
      <c r="AT7">
        <f t="shared" si="22"/>
        <v>6</v>
      </c>
      <c r="AU7">
        <f t="shared" si="23"/>
        <v>0</v>
      </c>
      <c r="AX7">
        <f t="shared" si="27"/>
        <v>15</v>
      </c>
      <c r="AY7">
        <f t="shared" si="28"/>
        <v>0</v>
      </c>
      <c r="AZ7">
        <f t="shared" si="29"/>
        <v>0</v>
      </c>
      <c r="BA7">
        <f t="shared" si="30"/>
        <v>0</v>
      </c>
      <c r="BB7">
        <f t="shared" si="31"/>
        <v>0</v>
      </c>
      <c r="BC7">
        <f t="shared" si="32"/>
        <v>0</v>
      </c>
      <c r="BD7">
        <f t="shared" si="33"/>
        <v>0</v>
      </c>
      <c r="BE7">
        <f t="shared" si="34"/>
        <v>0</v>
      </c>
      <c r="BF7">
        <f t="shared" si="35"/>
        <v>0</v>
      </c>
      <c r="BG7">
        <f t="shared" si="36"/>
        <v>0</v>
      </c>
      <c r="BH7">
        <f t="shared" si="37"/>
        <v>0</v>
      </c>
      <c r="BI7">
        <f t="shared" si="38"/>
        <v>0</v>
      </c>
      <c r="BJ7">
        <f t="shared" si="39"/>
        <v>0</v>
      </c>
      <c r="BK7">
        <f t="shared" si="40"/>
        <v>0</v>
      </c>
      <c r="BL7">
        <f t="shared" si="41"/>
        <v>89.220670967077268</v>
      </c>
      <c r="BM7">
        <f t="shared" si="42"/>
        <v>0</v>
      </c>
      <c r="BN7">
        <f t="shared" si="43"/>
        <v>0</v>
      </c>
      <c r="BO7">
        <f t="shared" si="44"/>
        <v>12.306299443734796</v>
      </c>
      <c r="BP7">
        <f t="shared" si="45"/>
        <v>2.0510499072891326</v>
      </c>
      <c r="BQ7">
        <f t="shared" si="46"/>
        <v>0</v>
      </c>
    </row>
    <row r="8" spans="1:69">
      <c r="A8">
        <v>16</v>
      </c>
      <c r="B8">
        <v>0</v>
      </c>
      <c r="C8">
        <v>0</v>
      </c>
      <c r="D8">
        <v>0</v>
      </c>
      <c r="E8">
        <v>0</v>
      </c>
      <c r="F8">
        <v>0</v>
      </c>
      <c r="G8">
        <v>0</v>
      </c>
      <c r="H8">
        <v>0</v>
      </c>
      <c r="I8">
        <v>0</v>
      </c>
      <c r="J8">
        <v>0</v>
      </c>
      <c r="K8">
        <v>0</v>
      </c>
      <c r="L8">
        <v>0</v>
      </c>
      <c r="M8">
        <v>0</v>
      </c>
      <c r="N8">
        <v>0</v>
      </c>
      <c r="O8">
        <v>38</v>
      </c>
      <c r="P8">
        <v>0</v>
      </c>
      <c r="Q8">
        <v>0</v>
      </c>
      <c r="R8">
        <v>4</v>
      </c>
      <c r="S8">
        <v>2</v>
      </c>
      <c r="T8">
        <v>0</v>
      </c>
      <c r="V8">
        <v>16</v>
      </c>
      <c r="W8">
        <v>2.5003024301224306</v>
      </c>
      <c r="X8">
        <v>4</v>
      </c>
      <c r="Y8">
        <v>1</v>
      </c>
      <c r="Z8">
        <f t="shared" si="25"/>
        <v>4</v>
      </c>
      <c r="AB8">
        <f t="shared" si="26"/>
        <v>16</v>
      </c>
      <c r="AC8">
        <f t="shared" si="5"/>
        <v>0</v>
      </c>
      <c r="AD8">
        <f t="shared" si="6"/>
        <v>0</v>
      </c>
      <c r="AE8">
        <f t="shared" si="7"/>
        <v>0</v>
      </c>
      <c r="AF8">
        <f t="shared" si="8"/>
        <v>0</v>
      </c>
      <c r="AG8">
        <f t="shared" si="9"/>
        <v>0</v>
      </c>
      <c r="AH8">
        <f t="shared" si="10"/>
        <v>0</v>
      </c>
      <c r="AI8">
        <f t="shared" si="11"/>
        <v>0</v>
      </c>
      <c r="AJ8">
        <f t="shared" si="12"/>
        <v>0</v>
      </c>
      <c r="AK8">
        <f t="shared" si="13"/>
        <v>0</v>
      </c>
      <c r="AL8">
        <f t="shared" si="14"/>
        <v>0</v>
      </c>
      <c r="AM8">
        <f t="shared" si="15"/>
        <v>0</v>
      </c>
      <c r="AN8">
        <f t="shared" si="16"/>
        <v>0</v>
      </c>
      <c r="AO8">
        <f t="shared" si="17"/>
        <v>0</v>
      </c>
      <c r="AP8">
        <f t="shared" si="18"/>
        <v>152</v>
      </c>
      <c r="AQ8">
        <f t="shared" si="19"/>
        <v>0</v>
      </c>
      <c r="AR8">
        <f t="shared" si="20"/>
        <v>0</v>
      </c>
      <c r="AS8">
        <f t="shared" si="21"/>
        <v>16</v>
      </c>
      <c r="AT8">
        <f t="shared" si="22"/>
        <v>8</v>
      </c>
      <c r="AU8">
        <f t="shared" si="23"/>
        <v>0</v>
      </c>
      <c r="AX8">
        <f t="shared" si="27"/>
        <v>16</v>
      </c>
      <c r="AY8">
        <f t="shared" si="28"/>
        <v>0</v>
      </c>
      <c r="AZ8">
        <f t="shared" si="29"/>
        <v>0</v>
      </c>
      <c r="BA8">
        <f t="shared" si="30"/>
        <v>0</v>
      </c>
      <c r="BB8">
        <f t="shared" si="31"/>
        <v>0</v>
      </c>
      <c r="BC8">
        <f t="shared" si="32"/>
        <v>0</v>
      </c>
      <c r="BD8">
        <f t="shared" si="33"/>
        <v>0</v>
      </c>
      <c r="BE8">
        <f t="shared" si="34"/>
        <v>0</v>
      </c>
      <c r="BF8">
        <f t="shared" si="35"/>
        <v>0</v>
      </c>
      <c r="BG8">
        <f t="shared" si="36"/>
        <v>0</v>
      </c>
      <c r="BH8">
        <f t="shared" si="37"/>
        <v>0</v>
      </c>
      <c r="BI8">
        <f t="shared" si="38"/>
        <v>0</v>
      </c>
      <c r="BJ8">
        <f t="shared" si="39"/>
        <v>0</v>
      </c>
      <c r="BK8">
        <f t="shared" si="40"/>
        <v>0</v>
      </c>
      <c r="BL8">
        <f t="shared" si="41"/>
        <v>60.792645789076452</v>
      </c>
      <c r="BM8">
        <f t="shared" si="42"/>
        <v>0</v>
      </c>
      <c r="BN8">
        <f t="shared" si="43"/>
        <v>0</v>
      </c>
      <c r="BO8">
        <f t="shared" si="44"/>
        <v>6.3992258725343634</v>
      </c>
      <c r="BP8">
        <f t="shared" si="45"/>
        <v>3.1996129362671817</v>
      </c>
      <c r="BQ8">
        <f t="shared" si="46"/>
        <v>0</v>
      </c>
    </row>
    <row r="9" spans="1:69">
      <c r="A9">
        <v>19</v>
      </c>
      <c r="B9">
        <v>0</v>
      </c>
      <c r="C9">
        <v>0</v>
      </c>
      <c r="D9">
        <v>2</v>
      </c>
      <c r="E9">
        <v>0</v>
      </c>
      <c r="F9">
        <v>0</v>
      </c>
      <c r="G9">
        <v>0</v>
      </c>
      <c r="H9">
        <v>1</v>
      </c>
      <c r="I9">
        <v>0</v>
      </c>
      <c r="J9">
        <v>0</v>
      </c>
      <c r="K9">
        <v>0</v>
      </c>
      <c r="L9">
        <v>0</v>
      </c>
      <c r="M9">
        <v>0</v>
      </c>
      <c r="N9">
        <v>0</v>
      </c>
      <c r="O9">
        <v>46</v>
      </c>
      <c r="P9">
        <v>0</v>
      </c>
      <c r="Q9">
        <v>0</v>
      </c>
      <c r="R9">
        <v>7</v>
      </c>
      <c r="S9">
        <v>2</v>
      </c>
      <c r="T9">
        <v>0</v>
      </c>
      <c r="V9">
        <v>19</v>
      </c>
      <c r="W9">
        <v>3.1737496203896209</v>
      </c>
      <c r="X9">
        <v>5.5</v>
      </c>
      <c r="Y9">
        <v>1</v>
      </c>
      <c r="Z9">
        <f t="shared" si="25"/>
        <v>5.5</v>
      </c>
      <c r="AB9">
        <f t="shared" si="26"/>
        <v>19</v>
      </c>
      <c r="AC9">
        <f t="shared" si="5"/>
        <v>0</v>
      </c>
      <c r="AD9">
        <f t="shared" si="6"/>
        <v>0</v>
      </c>
      <c r="AE9">
        <f t="shared" si="7"/>
        <v>11</v>
      </c>
      <c r="AF9">
        <f t="shared" si="8"/>
        <v>0</v>
      </c>
      <c r="AG9">
        <f t="shared" si="9"/>
        <v>0</v>
      </c>
      <c r="AH9">
        <f t="shared" si="10"/>
        <v>0</v>
      </c>
      <c r="AI9">
        <f t="shared" si="11"/>
        <v>5.5</v>
      </c>
      <c r="AJ9">
        <f t="shared" si="12"/>
        <v>0</v>
      </c>
      <c r="AK9">
        <f t="shared" si="13"/>
        <v>0</v>
      </c>
      <c r="AL9">
        <f t="shared" si="14"/>
        <v>0</v>
      </c>
      <c r="AM9">
        <f t="shared" si="15"/>
        <v>0</v>
      </c>
      <c r="AN9">
        <f t="shared" si="16"/>
        <v>0</v>
      </c>
      <c r="AO9">
        <f t="shared" si="17"/>
        <v>0</v>
      </c>
      <c r="AP9">
        <f t="shared" si="18"/>
        <v>253</v>
      </c>
      <c r="AQ9">
        <f t="shared" si="19"/>
        <v>0</v>
      </c>
      <c r="AR9">
        <f t="shared" si="20"/>
        <v>0</v>
      </c>
      <c r="AS9">
        <f t="shared" si="21"/>
        <v>38.5</v>
      </c>
      <c r="AT9">
        <f t="shared" si="22"/>
        <v>11</v>
      </c>
      <c r="AU9">
        <f t="shared" si="23"/>
        <v>0</v>
      </c>
      <c r="AX9">
        <f t="shared" si="27"/>
        <v>19</v>
      </c>
      <c r="AY9">
        <f t="shared" si="28"/>
        <v>0</v>
      </c>
      <c r="AZ9">
        <f t="shared" si="29"/>
        <v>0</v>
      </c>
      <c r="BA9">
        <f t="shared" si="30"/>
        <v>3.4659318836403989</v>
      </c>
      <c r="BB9">
        <f t="shared" si="31"/>
        <v>0</v>
      </c>
      <c r="BC9">
        <f t="shared" si="32"/>
        <v>0</v>
      </c>
      <c r="BD9">
        <f t="shared" si="33"/>
        <v>0</v>
      </c>
      <c r="BE9">
        <f t="shared" si="34"/>
        <v>1.7329659418201995</v>
      </c>
      <c r="BF9">
        <f t="shared" si="35"/>
        <v>0</v>
      </c>
      <c r="BG9">
        <f t="shared" si="36"/>
        <v>0</v>
      </c>
      <c r="BH9">
        <f t="shared" si="37"/>
        <v>0</v>
      </c>
      <c r="BI9">
        <f t="shared" si="38"/>
        <v>0</v>
      </c>
      <c r="BJ9">
        <f t="shared" si="39"/>
        <v>0</v>
      </c>
      <c r="BK9">
        <f t="shared" si="40"/>
        <v>0</v>
      </c>
      <c r="BL9">
        <f t="shared" si="41"/>
        <v>79.716433323729177</v>
      </c>
      <c r="BM9">
        <f t="shared" si="42"/>
        <v>0</v>
      </c>
      <c r="BN9">
        <f t="shared" si="43"/>
        <v>0</v>
      </c>
      <c r="BO9">
        <f t="shared" si="44"/>
        <v>12.130761592741397</v>
      </c>
      <c r="BP9">
        <f t="shared" si="45"/>
        <v>3.4659318836403989</v>
      </c>
      <c r="BQ9">
        <f t="shared" si="46"/>
        <v>0</v>
      </c>
    </row>
    <row r="10" spans="1:69">
      <c r="A10">
        <v>20</v>
      </c>
      <c r="B10">
        <v>0</v>
      </c>
      <c r="C10">
        <v>16</v>
      </c>
      <c r="D10">
        <v>0</v>
      </c>
      <c r="E10">
        <v>77</v>
      </c>
      <c r="F10">
        <v>784</v>
      </c>
      <c r="G10">
        <v>0</v>
      </c>
      <c r="H10">
        <v>0</v>
      </c>
      <c r="I10">
        <v>2</v>
      </c>
      <c r="J10">
        <v>21</v>
      </c>
      <c r="K10">
        <v>0</v>
      </c>
      <c r="L10">
        <v>88</v>
      </c>
      <c r="M10">
        <v>0</v>
      </c>
      <c r="N10">
        <v>5</v>
      </c>
      <c r="O10">
        <v>200</v>
      </c>
      <c r="P10">
        <v>0</v>
      </c>
      <c r="Q10">
        <v>0</v>
      </c>
      <c r="R10">
        <v>122</v>
      </c>
      <c r="S10">
        <v>3</v>
      </c>
      <c r="T10">
        <v>82</v>
      </c>
      <c r="V10">
        <v>20</v>
      </c>
      <c r="W10">
        <v>3.8731018711018721</v>
      </c>
      <c r="X10">
        <v>5</v>
      </c>
      <c r="Y10">
        <v>1</v>
      </c>
      <c r="Z10">
        <f t="shared" si="25"/>
        <v>5</v>
      </c>
      <c r="AB10">
        <f t="shared" si="26"/>
        <v>20</v>
      </c>
      <c r="AC10">
        <f t="shared" si="5"/>
        <v>0</v>
      </c>
      <c r="AD10">
        <f t="shared" si="6"/>
        <v>80</v>
      </c>
      <c r="AE10">
        <f t="shared" si="7"/>
        <v>0</v>
      </c>
      <c r="AF10">
        <f t="shared" si="8"/>
        <v>385</v>
      </c>
      <c r="AG10">
        <f t="shared" si="9"/>
        <v>3920</v>
      </c>
      <c r="AH10">
        <f t="shared" si="10"/>
        <v>0</v>
      </c>
      <c r="AI10">
        <f t="shared" si="11"/>
        <v>0</v>
      </c>
      <c r="AJ10">
        <f t="shared" si="12"/>
        <v>10</v>
      </c>
      <c r="AK10">
        <f t="shared" si="13"/>
        <v>105</v>
      </c>
      <c r="AL10">
        <f t="shared" si="14"/>
        <v>0</v>
      </c>
      <c r="AM10">
        <f t="shared" si="15"/>
        <v>440</v>
      </c>
      <c r="AN10">
        <f t="shared" si="16"/>
        <v>0</v>
      </c>
      <c r="AO10">
        <f t="shared" si="17"/>
        <v>25</v>
      </c>
      <c r="AP10">
        <f t="shared" si="18"/>
        <v>1000</v>
      </c>
      <c r="AQ10">
        <f t="shared" si="19"/>
        <v>0</v>
      </c>
      <c r="AR10">
        <f t="shared" si="20"/>
        <v>0</v>
      </c>
      <c r="AS10">
        <f t="shared" si="21"/>
        <v>610</v>
      </c>
      <c r="AT10">
        <f t="shared" si="22"/>
        <v>15</v>
      </c>
      <c r="AU10">
        <f t="shared" si="23"/>
        <v>410</v>
      </c>
      <c r="AX10">
        <f t="shared" si="27"/>
        <v>20</v>
      </c>
      <c r="AY10">
        <f t="shared" si="28"/>
        <v>0</v>
      </c>
      <c r="AZ10">
        <f t="shared" si="29"/>
        <v>20.655279066347028</v>
      </c>
      <c r="BA10">
        <f t="shared" si="30"/>
        <v>0</v>
      </c>
      <c r="BB10">
        <f t="shared" si="31"/>
        <v>99.403530506795065</v>
      </c>
      <c r="BC10">
        <f>AG10/$W10</f>
        <v>1012.1086742510043</v>
      </c>
      <c r="BD10">
        <f t="shared" si="33"/>
        <v>0</v>
      </c>
      <c r="BE10">
        <f t="shared" si="34"/>
        <v>0</v>
      </c>
      <c r="BF10">
        <f t="shared" si="35"/>
        <v>2.5819098832933784</v>
      </c>
      <c r="BG10">
        <f t="shared" si="36"/>
        <v>27.110053774580471</v>
      </c>
      <c r="BH10">
        <f t="shared" si="37"/>
        <v>0</v>
      </c>
      <c r="BI10">
        <f t="shared" si="38"/>
        <v>113.60403486490866</v>
      </c>
      <c r="BJ10">
        <f t="shared" si="39"/>
        <v>0</v>
      </c>
      <c r="BK10">
        <f t="shared" si="40"/>
        <v>6.4547747082334457</v>
      </c>
      <c r="BL10">
        <f t="shared" si="41"/>
        <v>258.19098832933781</v>
      </c>
      <c r="BM10">
        <f t="shared" si="42"/>
        <v>0</v>
      </c>
      <c r="BN10">
        <f t="shared" si="43"/>
        <v>0</v>
      </c>
      <c r="BO10">
        <f t="shared" si="44"/>
        <v>157.49650288089609</v>
      </c>
      <c r="BP10">
        <f t="shared" si="45"/>
        <v>3.8728648249400677</v>
      </c>
      <c r="BQ10">
        <f t="shared" si="46"/>
        <v>105.85830521502851</v>
      </c>
    </row>
    <row r="11" spans="1:69">
      <c r="A11">
        <v>22</v>
      </c>
      <c r="B11">
        <v>0</v>
      </c>
      <c r="C11">
        <v>0</v>
      </c>
      <c r="D11">
        <v>0</v>
      </c>
      <c r="E11">
        <v>0</v>
      </c>
      <c r="F11">
        <v>0</v>
      </c>
      <c r="G11">
        <v>0</v>
      </c>
      <c r="H11">
        <v>0</v>
      </c>
      <c r="I11">
        <v>0</v>
      </c>
      <c r="J11">
        <v>0</v>
      </c>
      <c r="K11">
        <v>0</v>
      </c>
      <c r="L11">
        <v>3</v>
      </c>
      <c r="M11">
        <v>0</v>
      </c>
      <c r="N11">
        <v>1</v>
      </c>
      <c r="O11">
        <v>40</v>
      </c>
      <c r="P11">
        <v>0</v>
      </c>
      <c r="Q11">
        <v>0</v>
      </c>
      <c r="R11">
        <v>6</v>
      </c>
      <c r="S11">
        <v>0</v>
      </c>
      <c r="T11">
        <v>0</v>
      </c>
      <c r="V11">
        <v>22</v>
      </c>
      <c r="W11">
        <v>3.4249527635327639</v>
      </c>
      <c r="X11">
        <v>5</v>
      </c>
      <c r="Y11">
        <v>1</v>
      </c>
      <c r="Z11">
        <f t="shared" si="25"/>
        <v>5</v>
      </c>
      <c r="AB11">
        <f t="shared" si="26"/>
        <v>22</v>
      </c>
      <c r="AC11">
        <f t="shared" si="5"/>
        <v>0</v>
      </c>
      <c r="AD11">
        <f t="shared" si="6"/>
        <v>0</v>
      </c>
      <c r="AE11">
        <f t="shared" si="7"/>
        <v>0</v>
      </c>
      <c r="AF11">
        <f t="shared" si="8"/>
        <v>0</v>
      </c>
      <c r="AG11">
        <f t="shared" si="9"/>
        <v>0</v>
      </c>
      <c r="AH11">
        <f t="shared" si="10"/>
        <v>0</v>
      </c>
      <c r="AI11">
        <f t="shared" si="11"/>
        <v>0</v>
      </c>
      <c r="AJ11">
        <f t="shared" si="12"/>
        <v>0</v>
      </c>
      <c r="AK11">
        <f t="shared" si="13"/>
        <v>0</v>
      </c>
      <c r="AL11">
        <f t="shared" si="14"/>
        <v>0</v>
      </c>
      <c r="AM11">
        <f t="shared" si="15"/>
        <v>15</v>
      </c>
      <c r="AN11">
        <f t="shared" si="16"/>
        <v>0</v>
      </c>
      <c r="AO11">
        <f t="shared" si="17"/>
        <v>5</v>
      </c>
      <c r="AP11">
        <f t="shared" si="18"/>
        <v>200</v>
      </c>
      <c r="AQ11">
        <f t="shared" si="19"/>
        <v>0</v>
      </c>
      <c r="AR11">
        <f t="shared" si="20"/>
        <v>0</v>
      </c>
      <c r="AS11">
        <f t="shared" si="21"/>
        <v>30</v>
      </c>
      <c r="AT11">
        <f t="shared" si="22"/>
        <v>0</v>
      </c>
      <c r="AU11">
        <f t="shared" si="23"/>
        <v>0</v>
      </c>
      <c r="AX11">
        <f t="shared" si="27"/>
        <v>22</v>
      </c>
      <c r="AY11">
        <f t="shared" si="28"/>
        <v>0</v>
      </c>
      <c r="AZ11">
        <f t="shared" si="29"/>
        <v>0</v>
      </c>
      <c r="BA11">
        <f t="shared" si="30"/>
        <v>0</v>
      </c>
      <c r="BB11">
        <f t="shared" si="31"/>
        <v>0</v>
      </c>
      <c r="BC11">
        <f t="shared" si="32"/>
        <v>0</v>
      </c>
      <c r="BD11">
        <f t="shared" si="33"/>
        <v>0</v>
      </c>
      <c r="BE11">
        <f t="shared" si="34"/>
        <v>0</v>
      </c>
      <c r="BF11">
        <f t="shared" si="35"/>
        <v>0</v>
      </c>
      <c r="BG11">
        <f t="shared" si="36"/>
        <v>0</v>
      </c>
      <c r="BH11">
        <f t="shared" si="37"/>
        <v>0</v>
      </c>
      <c r="BI11">
        <f t="shared" si="38"/>
        <v>4.3796224460999067</v>
      </c>
      <c r="BJ11">
        <f t="shared" si="39"/>
        <v>0</v>
      </c>
      <c r="BK11">
        <f t="shared" si="40"/>
        <v>1.4598741486999691</v>
      </c>
      <c r="BL11">
        <f t="shared" si="41"/>
        <v>58.394965947998763</v>
      </c>
      <c r="BM11">
        <f t="shared" si="42"/>
        <v>0</v>
      </c>
      <c r="BN11">
        <f t="shared" si="43"/>
        <v>0</v>
      </c>
      <c r="BO11">
        <f t="shared" si="44"/>
        <v>8.7592448921998134</v>
      </c>
      <c r="BP11">
        <f t="shared" si="45"/>
        <v>0</v>
      </c>
      <c r="BQ11">
        <f t="shared" si="46"/>
        <v>0</v>
      </c>
    </row>
    <row r="12" spans="1:69">
      <c r="A12">
        <v>26</v>
      </c>
      <c r="B12">
        <v>0</v>
      </c>
      <c r="C12">
        <v>0</v>
      </c>
      <c r="D12">
        <v>0</v>
      </c>
      <c r="E12">
        <v>0</v>
      </c>
      <c r="F12">
        <v>0</v>
      </c>
      <c r="G12">
        <v>0</v>
      </c>
      <c r="H12">
        <v>0</v>
      </c>
      <c r="I12">
        <v>1</v>
      </c>
      <c r="J12">
        <v>0</v>
      </c>
      <c r="K12">
        <v>0</v>
      </c>
      <c r="L12">
        <v>0</v>
      </c>
      <c r="M12">
        <v>0</v>
      </c>
      <c r="N12">
        <v>0</v>
      </c>
      <c r="O12">
        <v>157</v>
      </c>
      <c r="P12">
        <v>0</v>
      </c>
      <c r="Q12">
        <v>0</v>
      </c>
      <c r="R12">
        <v>18</v>
      </c>
      <c r="S12">
        <v>4</v>
      </c>
      <c r="T12">
        <v>0</v>
      </c>
      <c r="V12">
        <v>26</v>
      </c>
      <c r="W12">
        <v>3.349515877415878</v>
      </c>
      <c r="X12">
        <v>5</v>
      </c>
      <c r="Y12">
        <v>1</v>
      </c>
      <c r="Z12">
        <f t="shared" si="25"/>
        <v>5</v>
      </c>
      <c r="AB12">
        <f t="shared" si="26"/>
        <v>26</v>
      </c>
      <c r="AC12">
        <f t="shared" si="5"/>
        <v>0</v>
      </c>
      <c r="AD12">
        <f t="shared" si="6"/>
        <v>0</v>
      </c>
      <c r="AE12">
        <f t="shared" si="7"/>
        <v>0</v>
      </c>
      <c r="AF12">
        <f t="shared" si="8"/>
        <v>0</v>
      </c>
      <c r="AG12">
        <f t="shared" si="9"/>
        <v>0</v>
      </c>
      <c r="AH12">
        <f t="shared" si="10"/>
        <v>0</v>
      </c>
      <c r="AI12">
        <f t="shared" si="11"/>
        <v>0</v>
      </c>
      <c r="AJ12">
        <f t="shared" si="12"/>
        <v>5</v>
      </c>
      <c r="AK12">
        <f t="shared" si="13"/>
        <v>0</v>
      </c>
      <c r="AL12">
        <f t="shared" si="14"/>
        <v>0</v>
      </c>
      <c r="AM12">
        <f t="shared" si="15"/>
        <v>0</v>
      </c>
      <c r="AN12">
        <f t="shared" si="16"/>
        <v>0</v>
      </c>
      <c r="AO12">
        <f t="shared" si="17"/>
        <v>0</v>
      </c>
      <c r="AP12">
        <f t="shared" si="18"/>
        <v>785</v>
      </c>
      <c r="AQ12">
        <f t="shared" si="19"/>
        <v>0</v>
      </c>
      <c r="AR12">
        <f t="shared" si="20"/>
        <v>0</v>
      </c>
      <c r="AS12">
        <f t="shared" si="21"/>
        <v>90</v>
      </c>
      <c r="AT12">
        <f t="shared" si="22"/>
        <v>20</v>
      </c>
      <c r="AU12">
        <f t="shared" si="23"/>
        <v>0</v>
      </c>
      <c r="AX12">
        <f t="shared" si="27"/>
        <v>26</v>
      </c>
      <c r="AY12">
        <f t="shared" si="28"/>
        <v>0</v>
      </c>
      <c r="AZ12">
        <f t="shared" si="29"/>
        <v>0</v>
      </c>
      <c r="BA12">
        <f t="shared" si="30"/>
        <v>0</v>
      </c>
      <c r="BB12">
        <f t="shared" si="31"/>
        <v>0</v>
      </c>
      <c r="BC12">
        <f t="shared" si="32"/>
        <v>0</v>
      </c>
      <c r="BD12">
        <f t="shared" si="33"/>
        <v>0</v>
      </c>
      <c r="BE12">
        <f t="shared" si="34"/>
        <v>0</v>
      </c>
      <c r="BF12">
        <f t="shared" si="35"/>
        <v>1.4927530374501332</v>
      </c>
      <c r="BG12">
        <f t="shared" si="36"/>
        <v>0</v>
      </c>
      <c r="BH12">
        <f t="shared" si="37"/>
        <v>0</v>
      </c>
      <c r="BI12">
        <f t="shared" si="38"/>
        <v>0</v>
      </c>
      <c r="BJ12">
        <f t="shared" si="39"/>
        <v>0</v>
      </c>
      <c r="BK12">
        <f t="shared" si="40"/>
        <v>0</v>
      </c>
      <c r="BL12">
        <f t="shared" si="41"/>
        <v>234.36222687967091</v>
      </c>
      <c r="BM12">
        <f t="shared" si="42"/>
        <v>0</v>
      </c>
      <c r="BN12">
        <f t="shared" si="43"/>
        <v>0</v>
      </c>
      <c r="BO12">
        <f t="shared" si="44"/>
        <v>26.8695546741024</v>
      </c>
      <c r="BP12">
        <f t="shared" si="45"/>
        <v>5.9710121498005329</v>
      </c>
      <c r="BQ12">
        <f t="shared" si="46"/>
        <v>0</v>
      </c>
    </row>
    <row r="13" spans="1:69">
      <c r="A13">
        <v>27</v>
      </c>
      <c r="B13">
        <v>0</v>
      </c>
      <c r="C13">
        <v>1</v>
      </c>
      <c r="D13">
        <v>0</v>
      </c>
      <c r="E13">
        <v>0</v>
      </c>
      <c r="F13">
        <v>0</v>
      </c>
      <c r="G13">
        <v>0</v>
      </c>
      <c r="H13">
        <v>14</v>
      </c>
      <c r="I13">
        <v>0</v>
      </c>
      <c r="J13">
        <v>0</v>
      </c>
      <c r="K13">
        <v>0</v>
      </c>
      <c r="L13">
        <v>0</v>
      </c>
      <c r="M13">
        <v>0</v>
      </c>
      <c r="N13">
        <v>0</v>
      </c>
      <c r="O13">
        <v>98</v>
      </c>
      <c r="P13">
        <v>0</v>
      </c>
      <c r="Q13">
        <v>0</v>
      </c>
      <c r="R13">
        <v>9</v>
      </c>
      <c r="S13">
        <v>9</v>
      </c>
      <c r="T13">
        <v>1</v>
      </c>
      <c r="V13">
        <v>27</v>
      </c>
      <c r="W13">
        <v>3.8571538045738052</v>
      </c>
      <c r="X13">
        <v>1</v>
      </c>
      <c r="Y13">
        <v>0.5</v>
      </c>
      <c r="Z13">
        <f t="shared" si="25"/>
        <v>2</v>
      </c>
      <c r="AB13">
        <f t="shared" si="26"/>
        <v>27</v>
      </c>
      <c r="AC13">
        <f t="shared" si="5"/>
        <v>0</v>
      </c>
      <c r="AD13">
        <f t="shared" si="6"/>
        <v>2</v>
      </c>
      <c r="AE13">
        <f t="shared" si="7"/>
        <v>0</v>
      </c>
      <c r="AF13">
        <f t="shared" si="8"/>
        <v>0</v>
      </c>
      <c r="AG13">
        <f t="shared" si="9"/>
        <v>0</v>
      </c>
      <c r="AH13">
        <f t="shared" si="10"/>
        <v>0</v>
      </c>
      <c r="AI13">
        <f t="shared" si="11"/>
        <v>28</v>
      </c>
      <c r="AJ13">
        <f t="shared" si="12"/>
        <v>0</v>
      </c>
      <c r="AK13">
        <f t="shared" si="13"/>
        <v>0</v>
      </c>
      <c r="AL13">
        <f t="shared" si="14"/>
        <v>0</v>
      </c>
      <c r="AM13">
        <f t="shared" si="15"/>
        <v>0</v>
      </c>
      <c r="AN13">
        <f t="shared" si="16"/>
        <v>0</v>
      </c>
      <c r="AO13">
        <f t="shared" si="17"/>
        <v>0</v>
      </c>
      <c r="AP13">
        <f t="shared" si="18"/>
        <v>196</v>
      </c>
      <c r="AQ13">
        <f t="shared" si="19"/>
        <v>0</v>
      </c>
      <c r="AR13">
        <f t="shared" si="20"/>
        <v>0</v>
      </c>
      <c r="AS13">
        <f t="shared" si="21"/>
        <v>18</v>
      </c>
      <c r="AT13">
        <f t="shared" si="22"/>
        <v>18</v>
      </c>
      <c r="AU13">
        <f t="shared" si="23"/>
        <v>2</v>
      </c>
      <c r="AX13">
        <f t="shared" si="27"/>
        <v>27</v>
      </c>
      <c r="AY13">
        <f t="shared" si="28"/>
        <v>0</v>
      </c>
      <c r="AZ13">
        <f t="shared" si="29"/>
        <v>0.51851704685159405</v>
      </c>
      <c r="BA13">
        <f t="shared" si="30"/>
        <v>0</v>
      </c>
      <c r="BB13">
        <f t="shared" si="31"/>
        <v>0</v>
      </c>
      <c r="BC13">
        <f t="shared" si="32"/>
        <v>0</v>
      </c>
      <c r="BD13">
        <f t="shared" si="33"/>
        <v>0</v>
      </c>
      <c r="BE13">
        <f t="shared" si="34"/>
        <v>7.2592386559223163</v>
      </c>
      <c r="BF13">
        <f t="shared" si="35"/>
        <v>0</v>
      </c>
      <c r="BG13">
        <f t="shared" si="36"/>
        <v>0</v>
      </c>
      <c r="BH13">
        <f t="shared" si="37"/>
        <v>0</v>
      </c>
      <c r="BI13">
        <f t="shared" si="38"/>
        <v>0</v>
      </c>
      <c r="BJ13">
        <f t="shared" si="39"/>
        <v>0</v>
      </c>
      <c r="BK13">
        <f t="shared" si="40"/>
        <v>0</v>
      </c>
      <c r="BL13">
        <f t="shared" si="41"/>
        <v>50.81467059145622</v>
      </c>
      <c r="BM13">
        <f t="shared" si="42"/>
        <v>0</v>
      </c>
      <c r="BN13">
        <f t="shared" si="43"/>
        <v>0</v>
      </c>
      <c r="BO13">
        <f t="shared" si="44"/>
        <v>4.6666534216643463</v>
      </c>
      <c r="BP13">
        <f t="shared" si="45"/>
        <v>4.6666534216643463</v>
      </c>
      <c r="BQ13">
        <f t="shared" si="46"/>
        <v>0.51851704685159405</v>
      </c>
    </row>
    <row r="14" spans="1:69">
      <c r="A14">
        <v>28</v>
      </c>
      <c r="B14">
        <v>0</v>
      </c>
      <c r="C14">
        <v>0</v>
      </c>
      <c r="D14">
        <v>0</v>
      </c>
      <c r="E14">
        <v>0</v>
      </c>
      <c r="F14">
        <v>0</v>
      </c>
      <c r="G14">
        <v>0</v>
      </c>
      <c r="H14">
        <v>0</v>
      </c>
      <c r="I14">
        <v>0</v>
      </c>
      <c r="J14">
        <v>0</v>
      </c>
      <c r="K14">
        <v>0</v>
      </c>
      <c r="L14">
        <v>0</v>
      </c>
      <c r="M14">
        <v>0</v>
      </c>
      <c r="N14">
        <v>0</v>
      </c>
      <c r="O14">
        <v>77</v>
      </c>
      <c r="P14">
        <v>0</v>
      </c>
      <c r="Q14">
        <v>3</v>
      </c>
      <c r="R14">
        <v>0</v>
      </c>
      <c r="S14">
        <v>5</v>
      </c>
      <c r="T14">
        <v>0</v>
      </c>
      <c r="V14">
        <v>28</v>
      </c>
      <c r="W14">
        <v>2.7501554723954729</v>
      </c>
      <c r="X14">
        <v>7.5</v>
      </c>
      <c r="Y14">
        <v>1</v>
      </c>
      <c r="Z14">
        <f t="shared" si="25"/>
        <v>7.5</v>
      </c>
      <c r="AB14">
        <f t="shared" si="26"/>
        <v>28</v>
      </c>
      <c r="AC14">
        <f t="shared" si="5"/>
        <v>0</v>
      </c>
      <c r="AD14">
        <f t="shared" si="6"/>
        <v>0</v>
      </c>
      <c r="AE14">
        <f t="shared" si="7"/>
        <v>0</v>
      </c>
      <c r="AF14">
        <f t="shared" si="8"/>
        <v>0</v>
      </c>
      <c r="AG14">
        <f t="shared" si="9"/>
        <v>0</v>
      </c>
      <c r="AH14">
        <f t="shared" si="10"/>
        <v>0</v>
      </c>
      <c r="AI14">
        <f t="shared" si="11"/>
        <v>0</v>
      </c>
      <c r="AJ14">
        <f t="shared" si="12"/>
        <v>0</v>
      </c>
      <c r="AK14">
        <f t="shared" si="13"/>
        <v>0</v>
      </c>
      <c r="AL14">
        <f t="shared" si="14"/>
        <v>0</v>
      </c>
      <c r="AM14">
        <f t="shared" si="15"/>
        <v>0</v>
      </c>
      <c r="AN14">
        <f t="shared" si="16"/>
        <v>0</v>
      </c>
      <c r="AO14">
        <f t="shared" si="17"/>
        <v>0</v>
      </c>
      <c r="AP14">
        <f t="shared" si="18"/>
        <v>577.5</v>
      </c>
      <c r="AQ14">
        <f t="shared" si="19"/>
        <v>0</v>
      </c>
      <c r="AR14">
        <f t="shared" si="20"/>
        <v>22.5</v>
      </c>
      <c r="AS14">
        <f t="shared" si="21"/>
        <v>0</v>
      </c>
      <c r="AT14">
        <f t="shared" si="22"/>
        <v>37.5</v>
      </c>
      <c r="AU14">
        <f t="shared" si="23"/>
        <v>0</v>
      </c>
      <c r="AX14">
        <f t="shared" si="27"/>
        <v>28</v>
      </c>
      <c r="AY14">
        <f t="shared" si="28"/>
        <v>0</v>
      </c>
      <c r="AZ14">
        <f t="shared" si="29"/>
        <v>0</v>
      </c>
      <c r="BA14">
        <f t="shared" si="30"/>
        <v>0</v>
      </c>
      <c r="BB14">
        <f t="shared" si="31"/>
        <v>0</v>
      </c>
      <c r="BC14">
        <f t="shared" si="32"/>
        <v>0</v>
      </c>
      <c r="BD14">
        <f t="shared" si="33"/>
        <v>0</v>
      </c>
      <c r="BE14">
        <f t="shared" si="34"/>
        <v>0</v>
      </c>
      <c r="BF14">
        <f t="shared" si="35"/>
        <v>0</v>
      </c>
      <c r="BG14">
        <f t="shared" si="36"/>
        <v>0</v>
      </c>
      <c r="BH14">
        <f t="shared" si="37"/>
        <v>0</v>
      </c>
      <c r="BI14">
        <f t="shared" si="38"/>
        <v>0</v>
      </c>
      <c r="BJ14">
        <f t="shared" si="39"/>
        <v>0</v>
      </c>
      <c r="BK14">
        <f t="shared" si="40"/>
        <v>0</v>
      </c>
      <c r="BL14">
        <f t="shared" si="41"/>
        <v>209.98812823370278</v>
      </c>
      <c r="BM14">
        <f t="shared" si="42"/>
        <v>0</v>
      </c>
      <c r="BN14">
        <f t="shared" si="43"/>
        <v>8.1813556454689387</v>
      </c>
      <c r="BO14">
        <f t="shared" si="44"/>
        <v>0</v>
      </c>
      <c r="BP14">
        <f t="shared" si="45"/>
        <v>13.635592742448232</v>
      </c>
      <c r="BQ14">
        <f t="shared" si="46"/>
        <v>0</v>
      </c>
    </row>
    <row r="15" spans="1:69">
      <c r="A15">
        <v>29</v>
      </c>
      <c r="B15">
        <v>0</v>
      </c>
      <c r="C15">
        <v>0</v>
      </c>
      <c r="D15">
        <v>0</v>
      </c>
      <c r="E15">
        <v>0</v>
      </c>
      <c r="F15">
        <v>0</v>
      </c>
      <c r="G15">
        <v>0</v>
      </c>
      <c r="H15">
        <v>0</v>
      </c>
      <c r="I15">
        <v>0</v>
      </c>
      <c r="J15">
        <v>0</v>
      </c>
      <c r="K15">
        <v>0</v>
      </c>
      <c r="L15">
        <v>0</v>
      </c>
      <c r="M15">
        <v>0</v>
      </c>
      <c r="N15">
        <v>0</v>
      </c>
      <c r="O15">
        <v>136</v>
      </c>
      <c r="P15">
        <v>0</v>
      </c>
      <c r="Q15">
        <v>0</v>
      </c>
      <c r="R15">
        <v>0</v>
      </c>
      <c r="S15">
        <v>0</v>
      </c>
      <c r="T15">
        <v>0</v>
      </c>
      <c r="V15">
        <v>29</v>
      </c>
      <c r="W15">
        <v>3.1031224686224692</v>
      </c>
      <c r="X15">
        <v>20</v>
      </c>
      <c r="Y15">
        <v>0.5</v>
      </c>
      <c r="Z15">
        <f t="shared" si="25"/>
        <v>40</v>
      </c>
      <c r="AB15">
        <f t="shared" si="26"/>
        <v>29</v>
      </c>
      <c r="AC15">
        <f t="shared" si="5"/>
        <v>0</v>
      </c>
      <c r="AD15">
        <f t="shared" si="6"/>
        <v>0</v>
      </c>
      <c r="AE15">
        <f t="shared" si="7"/>
        <v>0</v>
      </c>
      <c r="AF15">
        <f t="shared" si="8"/>
        <v>0</v>
      </c>
      <c r="AG15">
        <f t="shared" si="9"/>
        <v>0</v>
      </c>
      <c r="AH15">
        <f t="shared" si="10"/>
        <v>0</v>
      </c>
      <c r="AI15">
        <f t="shared" si="11"/>
        <v>0</v>
      </c>
      <c r="AJ15">
        <f t="shared" si="12"/>
        <v>0</v>
      </c>
      <c r="AK15">
        <f t="shared" si="13"/>
        <v>0</v>
      </c>
      <c r="AL15">
        <f t="shared" si="14"/>
        <v>0</v>
      </c>
      <c r="AM15">
        <f t="shared" si="15"/>
        <v>0</v>
      </c>
      <c r="AN15">
        <f t="shared" si="16"/>
        <v>0</v>
      </c>
      <c r="AO15">
        <f t="shared" si="17"/>
        <v>0</v>
      </c>
      <c r="AP15">
        <f t="shared" si="18"/>
        <v>5440</v>
      </c>
      <c r="AQ15">
        <f t="shared" si="19"/>
        <v>0</v>
      </c>
      <c r="AR15">
        <f t="shared" si="20"/>
        <v>0</v>
      </c>
      <c r="AS15">
        <f t="shared" si="21"/>
        <v>0</v>
      </c>
      <c r="AT15">
        <f t="shared" si="22"/>
        <v>0</v>
      </c>
      <c r="AU15">
        <f t="shared" si="23"/>
        <v>0</v>
      </c>
      <c r="AX15">
        <f t="shared" si="27"/>
        <v>29</v>
      </c>
      <c r="AY15">
        <f t="shared" si="28"/>
        <v>0</v>
      </c>
      <c r="AZ15">
        <f t="shared" si="29"/>
        <v>0</v>
      </c>
      <c r="BA15">
        <f t="shared" si="30"/>
        <v>0</v>
      </c>
      <c r="BB15">
        <f t="shared" si="31"/>
        <v>0</v>
      </c>
      <c r="BC15">
        <f t="shared" si="32"/>
        <v>0</v>
      </c>
      <c r="BD15">
        <f t="shared" si="33"/>
        <v>0</v>
      </c>
      <c r="BE15">
        <f t="shared" si="34"/>
        <v>0</v>
      </c>
      <c r="BF15">
        <f t="shared" si="35"/>
        <v>0</v>
      </c>
      <c r="BG15">
        <f t="shared" si="36"/>
        <v>0</v>
      </c>
      <c r="BH15">
        <f t="shared" si="37"/>
        <v>0</v>
      </c>
      <c r="BI15">
        <f t="shared" si="38"/>
        <v>0</v>
      </c>
      <c r="BJ15">
        <f t="shared" si="39"/>
        <v>0</v>
      </c>
      <c r="BK15">
        <f t="shared" si="40"/>
        <v>0</v>
      </c>
      <c r="BL15">
        <f t="shared" si="41"/>
        <v>1753.0729305746388</v>
      </c>
      <c r="BM15">
        <f t="shared" si="42"/>
        <v>0</v>
      </c>
      <c r="BN15">
        <f t="shared" si="43"/>
        <v>0</v>
      </c>
      <c r="BO15">
        <f t="shared" si="44"/>
        <v>0</v>
      </c>
      <c r="BP15">
        <f t="shared" si="45"/>
        <v>0</v>
      </c>
      <c r="BQ15">
        <f t="shared" si="46"/>
        <v>0</v>
      </c>
    </row>
    <row r="16" spans="1:69">
      <c r="A16">
        <v>31</v>
      </c>
      <c r="B16">
        <v>0</v>
      </c>
      <c r="C16">
        <v>0</v>
      </c>
      <c r="D16">
        <v>1</v>
      </c>
      <c r="E16">
        <v>0</v>
      </c>
      <c r="F16">
        <v>1</v>
      </c>
      <c r="G16">
        <v>0</v>
      </c>
      <c r="H16">
        <v>0</v>
      </c>
      <c r="I16">
        <v>0</v>
      </c>
      <c r="J16">
        <v>0</v>
      </c>
      <c r="K16">
        <v>0</v>
      </c>
      <c r="L16">
        <v>0</v>
      </c>
      <c r="M16">
        <v>0</v>
      </c>
      <c r="N16">
        <v>0</v>
      </c>
      <c r="O16">
        <v>171</v>
      </c>
      <c r="P16">
        <v>0</v>
      </c>
      <c r="Q16">
        <v>14</v>
      </c>
      <c r="R16">
        <v>0</v>
      </c>
      <c r="S16">
        <v>4</v>
      </c>
      <c r="T16">
        <v>0</v>
      </c>
      <c r="V16">
        <v>31</v>
      </c>
      <c r="W16">
        <v>4.2819292908292921</v>
      </c>
      <c r="X16">
        <v>2</v>
      </c>
      <c r="Y16">
        <v>0.5</v>
      </c>
      <c r="Z16">
        <f t="shared" si="25"/>
        <v>4</v>
      </c>
      <c r="AB16">
        <f t="shared" si="26"/>
        <v>31</v>
      </c>
      <c r="AC16">
        <f t="shared" si="5"/>
        <v>0</v>
      </c>
      <c r="AD16">
        <f t="shared" si="6"/>
        <v>0</v>
      </c>
      <c r="AE16">
        <f t="shared" si="7"/>
        <v>4</v>
      </c>
      <c r="AF16">
        <f t="shared" si="8"/>
        <v>0</v>
      </c>
      <c r="AG16">
        <f t="shared" si="9"/>
        <v>4</v>
      </c>
      <c r="AH16">
        <f t="shared" si="10"/>
        <v>0</v>
      </c>
      <c r="AI16">
        <f t="shared" si="11"/>
        <v>0</v>
      </c>
      <c r="AJ16">
        <f t="shared" si="12"/>
        <v>0</v>
      </c>
      <c r="AK16">
        <f t="shared" si="13"/>
        <v>0</v>
      </c>
      <c r="AL16">
        <f t="shared" si="14"/>
        <v>0</v>
      </c>
      <c r="AM16">
        <f t="shared" si="15"/>
        <v>0</v>
      </c>
      <c r="AN16">
        <f t="shared" si="16"/>
        <v>0</v>
      </c>
      <c r="AO16">
        <f t="shared" si="17"/>
        <v>0</v>
      </c>
      <c r="AP16">
        <f t="shared" si="18"/>
        <v>684</v>
      </c>
      <c r="AQ16">
        <f t="shared" si="19"/>
        <v>0</v>
      </c>
      <c r="AR16">
        <f t="shared" si="20"/>
        <v>56</v>
      </c>
      <c r="AS16">
        <f t="shared" si="21"/>
        <v>0</v>
      </c>
      <c r="AT16">
        <f t="shared" si="22"/>
        <v>16</v>
      </c>
      <c r="AU16">
        <f t="shared" si="23"/>
        <v>0</v>
      </c>
      <c r="AX16">
        <f t="shared" si="27"/>
        <v>31</v>
      </c>
      <c r="AY16">
        <f t="shared" si="28"/>
        <v>0</v>
      </c>
      <c r="AZ16">
        <f t="shared" si="29"/>
        <v>0</v>
      </c>
      <c r="BA16">
        <f t="shared" si="30"/>
        <v>0.93415834973428757</v>
      </c>
      <c r="BB16">
        <f t="shared" si="31"/>
        <v>0</v>
      </c>
      <c r="BC16">
        <f t="shared" si="32"/>
        <v>0.93415834973428757</v>
      </c>
      <c r="BD16">
        <f t="shared" si="33"/>
        <v>0</v>
      </c>
      <c r="BE16">
        <f t="shared" si="34"/>
        <v>0</v>
      </c>
      <c r="BF16">
        <f t="shared" si="35"/>
        <v>0</v>
      </c>
      <c r="BG16">
        <f t="shared" si="36"/>
        <v>0</v>
      </c>
      <c r="BH16">
        <f t="shared" si="37"/>
        <v>0</v>
      </c>
      <c r="BI16">
        <f t="shared" si="38"/>
        <v>0</v>
      </c>
      <c r="BJ16">
        <f t="shared" si="39"/>
        <v>0</v>
      </c>
      <c r="BK16">
        <f t="shared" si="40"/>
        <v>0</v>
      </c>
      <c r="BL16">
        <f t="shared" si="41"/>
        <v>159.74107780456319</v>
      </c>
      <c r="BM16">
        <f t="shared" si="42"/>
        <v>0</v>
      </c>
      <c r="BN16">
        <f t="shared" si="43"/>
        <v>13.078216896280027</v>
      </c>
      <c r="BO16">
        <f t="shared" si="44"/>
        <v>0</v>
      </c>
      <c r="BP16">
        <f t="shared" si="45"/>
        <v>3.7366333989371503</v>
      </c>
      <c r="BQ16">
        <f t="shared" si="46"/>
        <v>0</v>
      </c>
    </row>
    <row r="17" spans="1:69">
      <c r="A17">
        <v>32</v>
      </c>
      <c r="B17">
        <v>0</v>
      </c>
      <c r="C17">
        <v>0</v>
      </c>
      <c r="D17">
        <v>0</v>
      </c>
      <c r="E17">
        <v>0</v>
      </c>
      <c r="F17">
        <v>0</v>
      </c>
      <c r="G17">
        <v>0</v>
      </c>
      <c r="H17">
        <v>0</v>
      </c>
      <c r="I17">
        <v>0</v>
      </c>
      <c r="J17">
        <v>0</v>
      </c>
      <c r="K17">
        <v>0</v>
      </c>
      <c r="L17">
        <v>0</v>
      </c>
      <c r="M17">
        <v>0</v>
      </c>
      <c r="N17">
        <v>0</v>
      </c>
      <c r="O17">
        <v>110</v>
      </c>
      <c r="P17">
        <v>0</v>
      </c>
      <c r="Q17">
        <v>9</v>
      </c>
      <c r="R17">
        <v>0</v>
      </c>
      <c r="S17">
        <v>0</v>
      </c>
      <c r="T17">
        <v>0</v>
      </c>
      <c r="V17">
        <v>32</v>
      </c>
      <c r="W17">
        <v>3.5597097066297074</v>
      </c>
      <c r="X17">
        <v>2.5</v>
      </c>
      <c r="Y17">
        <v>0.5</v>
      </c>
      <c r="Z17">
        <f t="shared" si="25"/>
        <v>5</v>
      </c>
      <c r="AB17">
        <f t="shared" si="26"/>
        <v>32</v>
      </c>
      <c r="AC17">
        <f t="shared" si="5"/>
        <v>0</v>
      </c>
      <c r="AD17">
        <f t="shared" si="6"/>
        <v>0</v>
      </c>
      <c r="AE17">
        <f t="shared" si="7"/>
        <v>0</v>
      </c>
      <c r="AF17">
        <f t="shared" si="8"/>
        <v>0</v>
      </c>
      <c r="AG17">
        <f t="shared" si="9"/>
        <v>0</v>
      </c>
      <c r="AH17">
        <f t="shared" si="10"/>
        <v>0</v>
      </c>
      <c r="AI17">
        <f t="shared" si="11"/>
        <v>0</v>
      </c>
      <c r="AJ17">
        <f t="shared" si="12"/>
        <v>0</v>
      </c>
      <c r="AK17">
        <f t="shared" si="13"/>
        <v>0</v>
      </c>
      <c r="AL17">
        <f t="shared" si="14"/>
        <v>0</v>
      </c>
      <c r="AM17">
        <f t="shared" si="15"/>
        <v>0</v>
      </c>
      <c r="AN17">
        <f t="shared" si="16"/>
        <v>0</v>
      </c>
      <c r="AO17">
        <f t="shared" si="17"/>
        <v>0</v>
      </c>
      <c r="AP17">
        <f t="shared" si="18"/>
        <v>550</v>
      </c>
      <c r="AQ17">
        <f t="shared" si="19"/>
        <v>0</v>
      </c>
      <c r="AR17">
        <f t="shared" si="20"/>
        <v>45</v>
      </c>
      <c r="AS17">
        <f t="shared" si="21"/>
        <v>0</v>
      </c>
      <c r="AT17">
        <f t="shared" si="22"/>
        <v>0</v>
      </c>
      <c r="AU17">
        <f t="shared" si="23"/>
        <v>0</v>
      </c>
      <c r="AX17">
        <f t="shared" si="27"/>
        <v>32</v>
      </c>
      <c r="AY17">
        <f t="shared" si="28"/>
        <v>0</v>
      </c>
      <c r="AZ17">
        <f t="shared" si="29"/>
        <v>0</v>
      </c>
      <c r="BA17">
        <f t="shared" si="30"/>
        <v>0</v>
      </c>
      <c r="BB17">
        <f t="shared" si="31"/>
        <v>0</v>
      </c>
      <c r="BC17">
        <f t="shared" si="32"/>
        <v>0</v>
      </c>
      <c r="BD17">
        <f t="shared" si="33"/>
        <v>0</v>
      </c>
      <c r="BE17">
        <f t="shared" si="34"/>
        <v>0</v>
      </c>
      <c r="BF17">
        <f t="shared" si="35"/>
        <v>0</v>
      </c>
      <c r="BG17">
        <f t="shared" si="36"/>
        <v>0</v>
      </c>
      <c r="BH17">
        <f t="shared" si="37"/>
        <v>0</v>
      </c>
      <c r="BI17">
        <f t="shared" si="38"/>
        <v>0</v>
      </c>
      <c r="BJ17">
        <f t="shared" si="39"/>
        <v>0</v>
      </c>
      <c r="BK17">
        <f t="shared" si="40"/>
        <v>0</v>
      </c>
      <c r="BL17">
        <f t="shared" si="41"/>
        <v>154.50698099782235</v>
      </c>
      <c r="BM17">
        <f t="shared" si="42"/>
        <v>0</v>
      </c>
      <c r="BN17">
        <f t="shared" si="43"/>
        <v>12.641480263458194</v>
      </c>
      <c r="BO17">
        <f t="shared" si="44"/>
        <v>0</v>
      </c>
      <c r="BP17">
        <f t="shared" si="45"/>
        <v>0</v>
      </c>
      <c r="BQ17">
        <f t="shared" si="46"/>
        <v>0</v>
      </c>
    </row>
    <row r="18" spans="1:69">
      <c r="A18">
        <v>34</v>
      </c>
      <c r="B18">
        <v>2</v>
      </c>
      <c r="C18">
        <v>0</v>
      </c>
      <c r="D18">
        <v>0</v>
      </c>
      <c r="E18">
        <v>0</v>
      </c>
      <c r="F18">
        <v>0</v>
      </c>
      <c r="G18">
        <v>0</v>
      </c>
      <c r="H18">
        <v>0</v>
      </c>
      <c r="I18">
        <v>0</v>
      </c>
      <c r="J18">
        <v>0</v>
      </c>
      <c r="K18">
        <v>0</v>
      </c>
      <c r="L18">
        <v>0</v>
      </c>
      <c r="M18">
        <v>0</v>
      </c>
      <c r="N18">
        <v>0</v>
      </c>
      <c r="O18">
        <v>16</v>
      </c>
      <c r="P18">
        <v>0</v>
      </c>
      <c r="Q18">
        <v>0</v>
      </c>
      <c r="R18">
        <v>31</v>
      </c>
      <c r="S18">
        <v>3</v>
      </c>
      <c r="T18">
        <v>0</v>
      </c>
      <c r="V18">
        <v>34</v>
      </c>
      <c r="W18">
        <v>3.3553381874181878</v>
      </c>
      <c r="X18">
        <v>3.5</v>
      </c>
      <c r="Y18">
        <v>0.5</v>
      </c>
      <c r="Z18">
        <f t="shared" si="25"/>
        <v>7</v>
      </c>
      <c r="AB18">
        <f t="shared" si="26"/>
        <v>34</v>
      </c>
      <c r="AC18">
        <f t="shared" si="5"/>
        <v>14</v>
      </c>
      <c r="AD18">
        <f t="shared" si="6"/>
        <v>0</v>
      </c>
      <c r="AE18">
        <f t="shared" si="7"/>
        <v>0</v>
      </c>
      <c r="AF18">
        <f t="shared" si="8"/>
        <v>0</v>
      </c>
      <c r="AG18">
        <f t="shared" si="9"/>
        <v>0</v>
      </c>
      <c r="AH18">
        <f t="shared" si="10"/>
        <v>0</v>
      </c>
      <c r="AI18">
        <f t="shared" si="11"/>
        <v>0</v>
      </c>
      <c r="AJ18">
        <f t="shared" si="12"/>
        <v>0</v>
      </c>
      <c r="AK18">
        <f t="shared" si="13"/>
        <v>0</v>
      </c>
      <c r="AL18">
        <f t="shared" si="14"/>
        <v>0</v>
      </c>
      <c r="AM18">
        <f t="shared" si="15"/>
        <v>0</v>
      </c>
      <c r="AN18">
        <f t="shared" si="16"/>
        <v>0</v>
      </c>
      <c r="AO18">
        <f t="shared" si="17"/>
        <v>0</v>
      </c>
      <c r="AP18">
        <f t="shared" si="18"/>
        <v>112</v>
      </c>
      <c r="AQ18">
        <f t="shared" si="19"/>
        <v>0</v>
      </c>
      <c r="AR18">
        <f t="shared" si="20"/>
        <v>0</v>
      </c>
      <c r="AS18">
        <f t="shared" si="21"/>
        <v>217</v>
      </c>
      <c r="AT18">
        <f t="shared" si="22"/>
        <v>21</v>
      </c>
      <c r="AU18">
        <f t="shared" si="23"/>
        <v>0</v>
      </c>
      <c r="AX18">
        <f t="shared" si="27"/>
        <v>34</v>
      </c>
      <c r="AY18">
        <f t="shared" si="28"/>
        <v>4.1724557162366089</v>
      </c>
      <c r="AZ18">
        <f t="shared" si="29"/>
        <v>0</v>
      </c>
      <c r="BA18">
        <f t="shared" si="30"/>
        <v>0</v>
      </c>
      <c r="BB18">
        <f t="shared" si="31"/>
        <v>0</v>
      </c>
      <c r="BC18">
        <f t="shared" si="32"/>
        <v>0</v>
      </c>
      <c r="BD18">
        <f t="shared" si="33"/>
        <v>0</v>
      </c>
      <c r="BE18">
        <f t="shared" si="34"/>
        <v>0</v>
      </c>
      <c r="BF18">
        <f t="shared" si="35"/>
        <v>0</v>
      </c>
      <c r="BG18">
        <f t="shared" si="36"/>
        <v>0</v>
      </c>
      <c r="BH18">
        <f t="shared" si="37"/>
        <v>0</v>
      </c>
      <c r="BI18">
        <f t="shared" si="38"/>
        <v>0</v>
      </c>
      <c r="BJ18">
        <f t="shared" si="39"/>
        <v>0</v>
      </c>
      <c r="BK18">
        <f t="shared" si="40"/>
        <v>0</v>
      </c>
      <c r="BL18">
        <f t="shared" si="41"/>
        <v>33.379645729892871</v>
      </c>
      <c r="BM18">
        <f t="shared" si="42"/>
        <v>0</v>
      </c>
      <c r="BN18">
        <f t="shared" si="43"/>
        <v>0</v>
      </c>
      <c r="BO18">
        <f t="shared" si="44"/>
        <v>64.673063601667437</v>
      </c>
      <c r="BP18">
        <f t="shared" si="45"/>
        <v>6.2586835743549134</v>
      </c>
      <c r="BQ18">
        <f t="shared" si="46"/>
        <v>0</v>
      </c>
    </row>
    <row r="19" spans="1:69">
      <c r="A19">
        <v>35</v>
      </c>
      <c r="B19">
        <v>0</v>
      </c>
      <c r="C19">
        <v>0</v>
      </c>
      <c r="D19">
        <v>0</v>
      </c>
      <c r="E19">
        <v>0</v>
      </c>
      <c r="F19">
        <v>0</v>
      </c>
      <c r="G19">
        <v>0</v>
      </c>
      <c r="H19">
        <v>0</v>
      </c>
      <c r="I19">
        <v>0</v>
      </c>
      <c r="J19">
        <v>0</v>
      </c>
      <c r="K19">
        <v>0</v>
      </c>
      <c r="L19">
        <v>5</v>
      </c>
      <c r="M19">
        <v>0</v>
      </c>
      <c r="N19">
        <v>0</v>
      </c>
      <c r="O19">
        <v>30</v>
      </c>
      <c r="P19">
        <v>0</v>
      </c>
      <c r="Q19">
        <v>0</v>
      </c>
      <c r="R19">
        <v>12</v>
      </c>
      <c r="S19">
        <v>1</v>
      </c>
      <c r="T19">
        <v>0</v>
      </c>
      <c r="V19">
        <v>35</v>
      </c>
      <c r="W19">
        <v>3.1692774112574118</v>
      </c>
      <c r="X19">
        <v>5</v>
      </c>
      <c r="Y19">
        <v>2.5</v>
      </c>
      <c r="Z19">
        <f t="shared" si="25"/>
        <v>2</v>
      </c>
      <c r="AB19">
        <f t="shared" si="26"/>
        <v>35</v>
      </c>
      <c r="AC19">
        <f t="shared" si="5"/>
        <v>0</v>
      </c>
      <c r="AD19">
        <f t="shared" si="6"/>
        <v>0</v>
      </c>
      <c r="AE19">
        <f t="shared" si="7"/>
        <v>0</v>
      </c>
      <c r="AF19">
        <f t="shared" si="8"/>
        <v>0</v>
      </c>
      <c r="AG19">
        <f t="shared" si="9"/>
        <v>0</v>
      </c>
      <c r="AH19">
        <f t="shared" si="10"/>
        <v>0</v>
      </c>
      <c r="AI19">
        <f t="shared" si="11"/>
        <v>0</v>
      </c>
      <c r="AJ19">
        <f t="shared" si="12"/>
        <v>0</v>
      </c>
      <c r="AK19">
        <f t="shared" si="13"/>
        <v>0</v>
      </c>
      <c r="AL19">
        <f t="shared" si="14"/>
        <v>0</v>
      </c>
      <c r="AM19">
        <f t="shared" si="15"/>
        <v>10</v>
      </c>
      <c r="AN19">
        <f t="shared" si="16"/>
        <v>0</v>
      </c>
      <c r="AO19">
        <f t="shared" si="17"/>
        <v>0</v>
      </c>
      <c r="AP19">
        <f t="shared" si="18"/>
        <v>60</v>
      </c>
      <c r="AQ19">
        <f t="shared" si="19"/>
        <v>0</v>
      </c>
      <c r="AR19">
        <f t="shared" si="20"/>
        <v>0</v>
      </c>
      <c r="AS19">
        <f t="shared" si="21"/>
        <v>24</v>
      </c>
      <c r="AT19">
        <f t="shared" si="22"/>
        <v>2</v>
      </c>
      <c r="AU19">
        <f t="shared" si="23"/>
        <v>0</v>
      </c>
      <c r="AX19">
        <f t="shared" si="27"/>
        <v>35</v>
      </c>
      <c r="AY19">
        <f t="shared" si="28"/>
        <v>0</v>
      </c>
      <c r="AZ19">
        <f t="shared" si="29"/>
        <v>0</v>
      </c>
      <c r="BA19">
        <f t="shared" si="30"/>
        <v>0</v>
      </c>
      <c r="BB19">
        <f t="shared" si="31"/>
        <v>0</v>
      </c>
      <c r="BC19">
        <f t="shared" si="32"/>
        <v>0</v>
      </c>
      <c r="BD19">
        <f t="shared" si="33"/>
        <v>0</v>
      </c>
      <c r="BE19">
        <f t="shared" si="34"/>
        <v>0</v>
      </c>
      <c r="BF19">
        <f t="shared" si="35"/>
        <v>0</v>
      </c>
      <c r="BG19">
        <f t="shared" si="36"/>
        <v>0</v>
      </c>
      <c r="BH19">
        <f t="shared" si="37"/>
        <v>0</v>
      </c>
      <c r="BI19">
        <f t="shared" si="38"/>
        <v>3.1552933689173321</v>
      </c>
      <c r="BJ19">
        <f t="shared" si="39"/>
        <v>0</v>
      </c>
      <c r="BK19">
        <f t="shared" si="40"/>
        <v>0</v>
      </c>
      <c r="BL19">
        <f t="shared" si="41"/>
        <v>18.931760213503992</v>
      </c>
      <c r="BM19">
        <f t="shared" si="42"/>
        <v>0</v>
      </c>
      <c r="BN19">
        <f t="shared" si="43"/>
        <v>0</v>
      </c>
      <c r="BO19">
        <f t="shared" si="44"/>
        <v>7.5727040854015968</v>
      </c>
      <c r="BP19">
        <f t="shared" si="45"/>
        <v>0.63105867378346647</v>
      </c>
      <c r="BQ19">
        <f t="shared" si="46"/>
        <v>0</v>
      </c>
    </row>
    <row r="20" spans="1:69">
      <c r="A20">
        <v>41</v>
      </c>
      <c r="B20">
        <v>0</v>
      </c>
      <c r="C20">
        <v>0</v>
      </c>
      <c r="D20">
        <v>0</v>
      </c>
      <c r="E20">
        <v>6</v>
      </c>
      <c r="F20">
        <v>21</v>
      </c>
      <c r="G20">
        <v>0</v>
      </c>
      <c r="H20">
        <v>0</v>
      </c>
      <c r="I20">
        <v>0</v>
      </c>
      <c r="J20">
        <v>1</v>
      </c>
      <c r="K20">
        <v>0</v>
      </c>
      <c r="L20">
        <v>160</v>
      </c>
      <c r="M20">
        <v>0</v>
      </c>
      <c r="N20">
        <v>0</v>
      </c>
      <c r="O20">
        <v>276</v>
      </c>
      <c r="P20">
        <v>0</v>
      </c>
      <c r="Q20">
        <v>48</v>
      </c>
      <c r="R20">
        <v>0</v>
      </c>
      <c r="S20">
        <v>5</v>
      </c>
      <c r="T20">
        <v>10</v>
      </c>
      <c r="V20">
        <v>41</v>
      </c>
      <c r="W20">
        <v>3.3700205343805352</v>
      </c>
      <c r="X20">
        <v>5</v>
      </c>
      <c r="Y20">
        <v>0.5</v>
      </c>
      <c r="Z20">
        <f t="shared" si="25"/>
        <v>10</v>
      </c>
      <c r="AB20">
        <f t="shared" si="26"/>
        <v>41</v>
      </c>
      <c r="AC20">
        <f t="shared" si="5"/>
        <v>0</v>
      </c>
      <c r="AD20">
        <f t="shared" si="6"/>
        <v>0</v>
      </c>
      <c r="AE20">
        <f t="shared" si="7"/>
        <v>0</v>
      </c>
      <c r="AF20">
        <f t="shared" si="8"/>
        <v>60</v>
      </c>
      <c r="AG20">
        <f t="shared" si="9"/>
        <v>210</v>
      </c>
      <c r="AH20">
        <f t="shared" si="10"/>
        <v>0</v>
      </c>
      <c r="AI20">
        <f t="shared" si="11"/>
        <v>0</v>
      </c>
      <c r="AJ20">
        <f t="shared" si="12"/>
        <v>0</v>
      </c>
      <c r="AK20">
        <f t="shared" si="13"/>
        <v>10</v>
      </c>
      <c r="AL20">
        <f t="shared" si="14"/>
        <v>0</v>
      </c>
      <c r="AM20">
        <f t="shared" si="15"/>
        <v>1600</v>
      </c>
      <c r="AN20">
        <f t="shared" si="16"/>
        <v>0</v>
      </c>
      <c r="AO20">
        <f t="shared" si="17"/>
        <v>0</v>
      </c>
      <c r="AP20">
        <f t="shared" si="18"/>
        <v>2760</v>
      </c>
      <c r="AQ20">
        <f t="shared" si="19"/>
        <v>0</v>
      </c>
      <c r="AR20">
        <f t="shared" si="20"/>
        <v>480</v>
      </c>
      <c r="AS20">
        <f t="shared" si="21"/>
        <v>0</v>
      </c>
      <c r="AT20">
        <f t="shared" si="22"/>
        <v>50</v>
      </c>
      <c r="AU20">
        <f t="shared" si="23"/>
        <v>100</v>
      </c>
      <c r="AX20">
        <f t="shared" si="27"/>
        <v>41</v>
      </c>
      <c r="AY20">
        <f t="shared" si="28"/>
        <v>0</v>
      </c>
      <c r="AZ20">
        <f t="shared" si="29"/>
        <v>0</v>
      </c>
      <c r="BA20">
        <f t="shared" si="30"/>
        <v>0</v>
      </c>
      <c r="BB20">
        <f t="shared" si="31"/>
        <v>17.804045817492025</v>
      </c>
      <c r="BC20">
        <f t="shared" si="32"/>
        <v>62.314160361222079</v>
      </c>
      <c r="BD20">
        <f t="shared" si="33"/>
        <v>0</v>
      </c>
      <c r="BE20">
        <f t="shared" si="34"/>
        <v>0</v>
      </c>
      <c r="BF20">
        <f t="shared" si="35"/>
        <v>0</v>
      </c>
      <c r="BG20">
        <f t="shared" si="36"/>
        <v>2.9673409695820037</v>
      </c>
      <c r="BH20">
        <f t="shared" si="37"/>
        <v>0</v>
      </c>
      <c r="BI20">
        <f t="shared" si="38"/>
        <v>474.7745551331206</v>
      </c>
      <c r="BJ20">
        <f t="shared" si="39"/>
        <v>0</v>
      </c>
      <c r="BK20">
        <f t="shared" si="40"/>
        <v>0</v>
      </c>
      <c r="BL20">
        <f t="shared" si="41"/>
        <v>818.98610760463305</v>
      </c>
      <c r="BM20">
        <f t="shared" si="42"/>
        <v>0</v>
      </c>
      <c r="BN20">
        <f t="shared" si="43"/>
        <v>142.4323665399362</v>
      </c>
      <c r="BO20">
        <f t="shared" si="44"/>
        <v>0</v>
      </c>
      <c r="BP20">
        <f t="shared" si="45"/>
        <v>14.836704847910019</v>
      </c>
      <c r="BQ20">
        <f t="shared" si="46"/>
        <v>29.673409695820038</v>
      </c>
    </row>
    <row r="21" spans="1:69">
      <c r="A21">
        <v>47</v>
      </c>
      <c r="B21">
        <v>0</v>
      </c>
      <c r="C21">
        <v>0</v>
      </c>
      <c r="D21">
        <v>0</v>
      </c>
      <c r="E21">
        <v>0</v>
      </c>
      <c r="F21">
        <v>0</v>
      </c>
      <c r="G21">
        <v>0</v>
      </c>
      <c r="H21">
        <v>0</v>
      </c>
      <c r="I21">
        <v>0</v>
      </c>
      <c r="J21">
        <v>0</v>
      </c>
      <c r="K21">
        <v>0</v>
      </c>
      <c r="L21">
        <v>13</v>
      </c>
      <c r="M21">
        <v>0</v>
      </c>
      <c r="N21">
        <v>0</v>
      </c>
      <c r="O21">
        <v>67</v>
      </c>
      <c r="P21">
        <v>0</v>
      </c>
      <c r="Q21">
        <v>40</v>
      </c>
      <c r="R21">
        <v>0</v>
      </c>
      <c r="S21">
        <v>0</v>
      </c>
      <c r="T21">
        <v>2</v>
      </c>
      <c r="V21">
        <v>47</v>
      </c>
      <c r="W21">
        <v>3.3137382043582049</v>
      </c>
      <c r="X21">
        <v>1</v>
      </c>
      <c r="Y21">
        <v>1</v>
      </c>
      <c r="Z21">
        <f t="shared" si="25"/>
        <v>1</v>
      </c>
      <c r="AB21">
        <f t="shared" si="26"/>
        <v>47</v>
      </c>
      <c r="AC21">
        <f t="shared" si="5"/>
        <v>0</v>
      </c>
      <c r="AD21">
        <f t="shared" si="6"/>
        <v>0</v>
      </c>
      <c r="AE21">
        <f t="shared" si="7"/>
        <v>0</v>
      </c>
      <c r="AF21">
        <f t="shared" si="8"/>
        <v>0</v>
      </c>
      <c r="AG21">
        <f t="shared" si="9"/>
        <v>0</v>
      </c>
      <c r="AH21">
        <f t="shared" si="10"/>
        <v>0</v>
      </c>
      <c r="AI21">
        <f t="shared" si="11"/>
        <v>0</v>
      </c>
      <c r="AJ21">
        <f t="shared" si="12"/>
        <v>0</v>
      </c>
      <c r="AK21">
        <f t="shared" si="13"/>
        <v>0</v>
      </c>
      <c r="AL21">
        <f t="shared" si="14"/>
        <v>0</v>
      </c>
      <c r="AM21">
        <f t="shared" si="15"/>
        <v>13</v>
      </c>
      <c r="AN21">
        <f t="shared" si="16"/>
        <v>0</v>
      </c>
      <c r="AO21">
        <f t="shared" si="17"/>
        <v>0</v>
      </c>
      <c r="AP21">
        <f t="shared" si="18"/>
        <v>67</v>
      </c>
      <c r="AQ21">
        <f t="shared" si="19"/>
        <v>0</v>
      </c>
      <c r="AR21">
        <f t="shared" si="20"/>
        <v>40</v>
      </c>
      <c r="AS21">
        <f t="shared" si="21"/>
        <v>0</v>
      </c>
      <c r="AT21">
        <f t="shared" si="22"/>
        <v>0</v>
      </c>
      <c r="AU21">
        <f t="shared" si="23"/>
        <v>2</v>
      </c>
      <c r="AX21">
        <f t="shared" si="27"/>
        <v>47</v>
      </c>
      <c r="AY21">
        <f t="shared" si="28"/>
        <v>0</v>
      </c>
      <c r="AZ21">
        <f t="shared" si="29"/>
        <v>0</v>
      </c>
      <c r="BA21">
        <f t="shared" si="30"/>
        <v>0</v>
      </c>
      <c r="BB21">
        <f t="shared" si="31"/>
        <v>0</v>
      </c>
      <c r="BC21">
        <f t="shared" si="32"/>
        <v>0</v>
      </c>
      <c r="BD21">
        <f t="shared" si="33"/>
        <v>0</v>
      </c>
      <c r="BE21">
        <f t="shared" si="34"/>
        <v>0</v>
      </c>
      <c r="BF21">
        <f t="shared" si="35"/>
        <v>0</v>
      </c>
      <c r="BG21">
        <f t="shared" si="36"/>
        <v>0</v>
      </c>
      <c r="BH21">
        <f t="shared" si="37"/>
        <v>0</v>
      </c>
      <c r="BI21">
        <f t="shared" si="38"/>
        <v>3.9230618710019072</v>
      </c>
      <c r="BJ21">
        <f t="shared" si="39"/>
        <v>0</v>
      </c>
      <c r="BK21">
        <f t="shared" si="40"/>
        <v>0</v>
      </c>
      <c r="BL21">
        <f t="shared" si="41"/>
        <v>20.218857335163676</v>
      </c>
      <c r="BM21">
        <f t="shared" si="42"/>
        <v>0</v>
      </c>
      <c r="BN21">
        <f t="shared" si="43"/>
        <v>12.070959603082791</v>
      </c>
      <c r="BO21">
        <f t="shared" si="44"/>
        <v>0</v>
      </c>
      <c r="BP21">
        <f t="shared" si="45"/>
        <v>0</v>
      </c>
      <c r="BQ21">
        <f t="shared" si="46"/>
        <v>0.60354798015413957</v>
      </c>
    </row>
    <row r="22" spans="1:69">
      <c r="A22">
        <v>51</v>
      </c>
      <c r="B22">
        <v>0</v>
      </c>
      <c r="C22">
        <v>0</v>
      </c>
      <c r="D22">
        <v>0</v>
      </c>
      <c r="E22">
        <v>0</v>
      </c>
      <c r="F22">
        <v>0</v>
      </c>
      <c r="G22">
        <v>0</v>
      </c>
      <c r="H22">
        <v>0</v>
      </c>
      <c r="I22">
        <v>0</v>
      </c>
      <c r="J22">
        <v>0</v>
      </c>
      <c r="K22">
        <v>0</v>
      </c>
      <c r="L22">
        <v>22</v>
      </c>
      <c r="M22">
        <v>0</v>
      </c>
      <c r="N22">
        <v>0</v>
      </c>
      <c r="O22">
        <v>31</v>
      </c>
      <c r="P22">
        <v>0</v>
      </c>
      <c r="Q22">
        <v>17</v>
      </c>
      <c r="R22">
        <v>0</v>
      </c>
      <c r="S22">
        <v>2</v>
      </c>
      <c r="T22">
        <v>0</v>
      </c>
      <c r="V22">
        <v>51</v>
      </c>
      <c r="W22">
        <v>3.2200749564949569</v>
      </c>
      <c r="X22">
        <v>3</v>
      </c>
      <c r="Y22">
        <v>1</v>
      </c>
      <c r="Z22">
        <f t="shared" si="25"/>
        <v>3</v>
      </c>
      <c r="AB22">
        <f t="shared" si="26"/>
        <v>51</v>
      </c>
      <c r="AC22">
        <f t="shared" si="5"/>
        <v>0</v>
      </c>
      <c r="AD22">
        <f t="shared" si="6"/>
        <v>0</v>
      </c>
      <c r="AE22">
        <f t="shared" si="7"/>
        <v>0</v>
      </c>
      <c r="AF22">
        <f t="shared" si="8"/>
        <v>0</v>
      </c>
      <c r="AG22">
        <f t="shared" si="9"/>
        <v>0</v>
      </c>
      <c r="AH22">
        <f t="shared" si="10"/>
        <v>0</v>
      </c>
      <c r="AI22">
        <f t="shared" si="11"/>
        <v>0</v>
      </c>
      <c r="AJ22">
        <f t="shared" si="12"/>
        <v>0</v>
      </c>
      <c r="AK22">
        <f t="shared" si="13"/>
        <v>0</v>
      </c>
      <c r="AL22">
        <f t="shared" si="14"/>
        <v>0</v>
      </c>
      <c r="AM22">
        <f t="shared" si="15"/>
        <v>66</v>
      </c>
      <c r="AN22">
        <f t="shared" si="16"/>
        <v>0</v>
      </c>
      <c r="AO22">
        <f t="shared" si="17"/>
        <v>0</v>
      </c>
      <c r="AP22">
        <f t="shared" si="18"/>
        <v>93</v>
      </c>
      <c r="AQ22">
        <f t="shared" si="19"/>
        <v>0</v>
      </c>
      <c r="AR22">
        <f t="shared" si="20"/>
        <v>51</v>
      </c>
      <c r="AS22">
        <f t="shared" si="21"/>
        <v>0</v>
      </c>
      <c r="AT22">
        <f t="shared" si="22"/>
        <v>6</v>
      </c>
      <c r="AU22">
        <f t="shared" si="23"/>
        <v>0</v>
      </c>
      <c r="AX22">
        <f t="shared" si="27"/>
        <v>51</v>
      </c>
      <c r="AY22">
        <f t="shared" si="28"/>
        <v>0</v>
      </c>
      <c r="AZ22">
        <f t="shared" si="29"/>
        <v>0</v>
      </c>
      <c r="BA22">
        <f t="shared" si="30"/>
        <v>0</v>
      </c>
      <c r="BB22">
        <f t="shared" si="31"/>
        <v>0</v>
      </c>
      <c r="BC22">
        <f t="shared" si="32"/>
        <v>0</v>
      </c>
      <c r="BD22">
        <f t="shared" si="33"/>
        <v>0</v>
      </c>
      <c r="BE22">
        <f t="shared" si="34"/>
        <v>0</v>
      </c>
      <c r="BF22">
        <f t="shared" si="35"/>
        <v>0</v>
      </c>
      <c r="BG22">
        <f t="shared" si="36"/>
        <v>0</v>
      </c>
      <c r="BH22">
        <f t="shared" si="37"/>
        <v>0</v>
      </c>
      <c r="BI22">
        <f t="shared" si="38"/>
        <v>20.496417285838845</v>
      </c>
      <c r="BJ22">
        <f t="shared" si="39"/>
        <v>0</v>
      </c>
      <c r="BK22">
        <f t="shared" si="40"/>
        <v>0</v>
      </c>
      <c r="BL22">
        <f t="shared" si="41"/>
        <v>28.881315266409281</v>
      </c>
      <c r="BM22">
        <f t="shared" si="42"/>
        <v>0</v>
      </c>
      <c r="BN22">
        <f t="shared" si="43"/>
        <v>15.838140629966381</v>
      </c>
      <c r="BO22">
        <f t="shared" si="44"/>
        <v>0</v>
      </c>
      <c r="BP22">
        <f t="shared" si="45"/>
        <v>1.8633106623489859</v>
      </c>
      <c r="BQ22">
        <f t="shared" si="46"/>
        <v>0</v>
      </c>
    </row>
    <row r="23" spans="1:69">
      <c r="A23">
        <v>54</v>
      </c>
      <c r="B23">
        <v>0</v>
      </c>
      <c r="C23">
        <v>0</v>
      </c>
      <c r="D23">
        <v>0</v>
      </c>
      <c r="E23">
        <v>0</v>
      </c>
      <c r="F23">
        <v>0</v>
      </c>
      <c r="G23">
        <v>0</v>
      </c>
      <c r="H23">
        <v>0</v>
      </c>
      <c r="I23">
        <v>0</v>
      </c>
      <c r="J23">
        <v>0</v>
      </c>
      <c r="K23">
        <v>0</v>
      </c>
      <c r="L23">
        <v>3</v>
      </c>
      <c r="M23">
        <v>0</v>
      </c>
      <c r="N23">
        <v>1</v>
      </c>
      <c r="O23">
        <v>7</v>
      </c>
      <c r="P23">
        <v>0</v>
      </c>
      <c r="Q23">
        <v>6</v>
      </c>
      <c r="R23">
        <v>0</v>
      </c>
      <c r="S23">
        <v>0</v>
      </c>
      <c r="T23">
        <v>2</v>
      </c>
      <c r="V23">
        <v>54</v>
      </c>
      <c r="W23">
        <v>2.9510673581273585</v>
      </c>
      <c r="X23">
        <v>4</v>
      </c>
      <c r="Y23">
        <v>1</v>
      </c>
      <c r="Z23">
        <f t="shared" si="25"/>
        <v>4</v>
      </c>
      <c r="AB23">
        <f t="shared" si="26"/>
        <v>54</v>
      </c>
      <c r="AC23">
        <f t="shared" si="5"/>
        <v>0</v>
      </c>
      <c r="AD23">
        <f t="shared" si="6"/>
        <v>0</v>
      </c>
      <c r="AE23">
        <f t="shared" si="7"/>
        <v>0</v>
      </c>
      <c r="AF23">
        <f t="shared" si="8"/>
        <v>0</v>
      </c>
      <c r="AG23">
        <f t="shared" si="9"/>
        <v>0</v>
      </c>
      <c r="AH23">
        <f t="shared" si="10"/>
        <v>0</v>
      </c>
      <c r="AI23">
        <f t="shared" si="11"/>
        <v>0</v>
      </c>
      <c r="AJ23">
        <f t="shared" si="12"/>
        <v>0</v>
      </c>
      <c r="AK23">
        <f t="shared" si="13"/>
        <v>0</v>
      </c>
      <c r="AL23">
        <f t="shared" si="14"/>
        <v>0</v>
      </c>
      <c r="AM23">
        <f t="shared" si="15"/>
        <v>12</v>
      </c>
      <c r="AN23">
        <f t="shared" si="16"/>
        <v>0</v>
      </c>
      <c r="AO23">
        <f t="shared" si="17"/>
        <v>4</v>
      </c>
      <c r="AP23">
        <f t="shared" si="18"/>
        <v>28</v>
      </c>
      <c r="AQ23">
        <f t="shared" si="19"/>
        <v>0</v>
      </c>
      <c r="AR23">
        <f t="shared" si="20"/>
        <v>24</v>
      </c>
      <c r="AS23">
        <f t="shared" si="21"/>
        <v>0</v>
      </c>
      <c r="AT23">
        <f t="shared" si="22"/>
        <v>0</v>
      </c>
      <c r="AU23">
        <f t="shared" si="23"/>
        <v>8</v>
      </c>
      <c r="AX23">
        <f t="shared" si="27"/>
        <v>54</v>
      </c>
      <c r="AY23">
        <f t="shared" si="28"/>
        <v>0</v>
      </c>
      <c r="AZ23">
        <f t="shared" si="29"/>
        <v>0</v>
      </c>
      <c r="BA23">
        <f t="shared" si="30"/>
        <v>0</v>
      </c>
      <c r="BB23">
        <f t="shared" si="31"/>
        <v>0</v>
      </c>
      <c r="BC23">
        <f t="shared" si="32"/>
        <v>0</v>
      </c>
      <c r="BD23">
        <f t="shared" si="33"/>
        <v>0</v>
      </c>
      <c r="BE23">
        <f t="shared" si="34"/>
        <v>0</v>
      </c>
      <c r="BF23">
        <f t="shared" si="35"/>
        <v>0</v>
      </c>
      <c r="BG23">
        <f t="shared" si="36"/>
        <v>0</v>
      </c>
      <c r="BH23">
        <f t="shared" si="37"/>
        <v>0</v>
      </c>
      <c r="BI23">
        <f t="shared" si="38"/>
        <v>4.0663253473193404</v>
      </c>
      <c r="BJ23">
        <f t="shared" si="39"/>
        <v>0</v>
      </c>
      <c r="BK23">
        <f t="shared" si="40"/>
        <v>1.3554417824397802</v>
      </c>
      <c r="BL23">
        <f t="shared" si="41"/>
        <v>9.488092477078462</v>
      </c>
      <c r="BM23">
        <f t="shared" si="42"/>
        <v>0</v>
      </c>
      <c r="BN23">
        <f t="shared" si="43"/>
        <v>8.1326506946386807</v>
      </c>
      <c r="BO23">
        <f t="shared" si="44"/>
        <v>0</v>
      </c>
      <c r="BP23">
        <f t="shared" si="45"/>
        <v>0</v>
      </c>
      <c r="BQ23">
        <f t="shared" si="46"/>
        <v>2.7108835648795604</v>
      </c>
    </row>
    <row r="24" spans="1:69">
      <c r="A24">
        <v>55</v>
      </c>
      <c r="B24">
        <v>0</v>
      </c>
      <c r="C24">
        <v>0</v>
      </c>
      <c r="D24">
        <v>0</v>
      </c>
      <c r="E24">
        <v>1</v>
      </c>
      <c r="F24">
        <v>2</v>
      </c>
      <c r="G24">
        <v>0</v>
      </c>
      <c r="H24">
        <v>0</v>
      </c>
      <c r="I24">
        <v>0</v>
      </c>
      <c r="J24">
        <v>0</v>
      </c>
      <c r="K24">
        <v>1</v>
      </c>
      <c r="L24">
        <v>0</v>
      </c>
      <c r="M24">
        <v>0</v>
      </c>
      <c r="N24">
        <v>0</v>
      </c>
      <c r="O24">
        <v>4</v>
      </c>
      <c r="P24">
        <v>0</v>
      </c>
      <c r="Q24">
        <v>0</v>
      </c>
      <c r="R24">
        <v>1</v>
      </c>
      <c r="S24">
        <v>2</v>
      </c>
      <c r="T24">
        <v>0</v>
      </c>
      <c r="V24">
        <v>55</v>
      </c>
      <c r="W24">
        <v>2.4069767074767077</v>
      </c>
      <c r="X24">
        <v>1</v>
      </c>
      <c r="Y24">
        <v>1</v>
      </c>
      <c r="Z24">
        <f t="shared" si="25"/>
        <v>1</v>
      </c>
      <c r="AB24">
        <f t="shared" si="26"/>
        <v>55</v>
      </c>
      <c r="AC24">
        <f t="shared" si="5"/>
        <v>0</v>
      </c>
      <c r="AD24">
        <f t="shared" si="6"/>
        <v>0</v>
      </c>
      <c r="AE24">
        <f t="shared" si="7"/>
        <v>0</v>
      </c>
      <c r="AF24">
        <f t="shared" si="8"/>
        <v>1</v>
      </c>
      <c r="AG24">
        <f t="shared" si="9"/>
        <v>2</v>
      </c>
      <c r="AH24">
        <f t="shared" si="10"/>
        <v>0</v>
      </c>
      <c r="AI24">
        <f t="shared" si="11"/>
        <v>0</v>
      </c>
      <c r="AJ24">
        <f t="shared" si="12"/>
        <v>0</v>
      </c>
      <c r="AK24">
        <f t="shared" si="13"/>
        <v>0</v>
      </c>
      <c r="AL24">
        <f t="shared" si="14"/>
        <v>1</v>
      </c>
      <c r="AM24">
        <f t="shared" si="15"/>
        <v>0</v>
      </c>
      <c r="AN24">
        <f t="shared" si="16"/>
        <v>0</v>
      </c>
      <c r="AO24">
        <f t="shared" si="17"/>
        <v>0</v>
      </c>
      <c r="AP24">
        <f t="shared" si="18"/>
        <v>4</v>
      </c>
      <c r="AQ24">
        <f t="shared" si="19"/>
        <v>0</v>
      </c>
      <c r="AR24">
        <f t="shared" si="20"/>
        <v>0</v>
      </c>
      <c r="AS24">
        <f t="shared" si="21"/>
        <v>1</v>
      </c>
      <c r="AT24">
        <f t="shared" si="22"/>
        <v>2</v>
      </c>
      <c r="AU24">
        <f t="shared" si="23"/>
        <v>0</v>
      </c>
      <c r="AX24">
        <f t="shared" si="27"/>
        <v>55</v>
      </c>
      <c r="AY24">
        <f t="shared" si="28"/>
        <v>0</v>
      </c>
      <c r="AZ24">
        <f t="shared" si="29"/>
        <v>0</v>
      </c>
      <c r="BA24">
        <f t="shared" si="30"/>
        <v>0</v>
      </c>
      <c r="BB24">
        <f t="shared" si="31"/>
        <v>0.41545894353432461</v>
      </c>
      <c r="BC24">
        <f t="shared" si="32"/>
        <v>0.83091788706864922</v>
      </c>
      <c r="BD24">
        <f t="shared" si="33"/>
        <v>0</v>
      </c>
      <c r="BE24">
        <f t="shared" si="34"/>
        <v>0</v>
      </c>
      <c r="BF24">
        <f t="shared" si="35"/>
        <v>0</v>
      </c>
      <c r="BG24">
        <f t="shared" si="36"/>
        <v>0</v>
      </c>
      <c r="BH24">
        <f t="shared" si="37"/>
        <v>0.41545894353432461</v>
      </c>
      <c r="BI24">
        <f t="shared" si="38"/>
        <v>0</v>
      </c>
      <c r="BJ24">
        <f t="shared" si="39"/>
        <v>0</v>
      </c>
      <c r="BK24">
        <f t="shared" si="40"/>
        <v>0</v>
      </c>
      <c r="BL24">
        <f t="shared" si="41"/>
        <v>1.6618357741372984</v>
      </c>
      <c r="BM24">
        <f t="shared" si="42"/>
        <v>0</v>
      </c>
      <c r="BN24">
        <f t="shared" si="43"/>
        <v>0</v>
      </c>
      <c r="BO24">
        <f t="shared" si="44"/>
        <v>0.41545894353432461</v>
      </c>
      <c r="BP24">
        <f t="shared" si="45"/>
        <v>0.83091788706864922</v>
      </c>
      <c r="BQ24">
        <f t="shared" si="46"/>
        <v>0</v>
      </c>
    </row>
    <row r="25" spans="1:69">
      <c r="A25">
        <v>58</v>
      </c>
      <c r="B25">
        <v>0</v>
      </c>
      <c r="C25">
        <v>0</v>
      </c>
      <c r="D25">
        <v>0</v>
      </c>
      <c r="E25">
        <v>0</v>
      </c>
      <c r="F25">
        <v>0</v>
      </c>
      <c r="G25">
        <v>0</v>
      </c>
      <c r="H25">
        <v>0</v>
      </c>
      <c r="I25">
        <v>0</v>
      </c>
      <c r="J25">
        <v>0</v>
      </c>
      <c r="K25">
        <v>0</v>
      </c>
      <c r="L25">
        <v>0</v>
      </c>
      <c r="M25">
        <v>0</v>
      </c>
      <c r="N25">
        <v>0</v>
      </c>
      <c r="O25">
        <v>20</v>
      </c>
      <c r="P25">
        <v>0</v>
      </c>
      <c r="Q25">
        <v>12</v>
      </c>
      <c r="R25">
        <v>0</v>
      </c>
      <c r="S25">
        <v>0</v>
      </c>
      <c r="T25">
        <v>0</v>
      </c>
      <c r="V25">
        <v>58</v>
      </c>
      <c r="W25">
        <v>2.8239047324247331</v>
      </c>
      <c r="X25">
        <v>5</v>
      </c>
      <c r="Y25">
        <v>1</v>
      </c>
      <c r="Z25">
        <f t="shared" si="25"/>
        <v>5</v>
      </c>
      <c r="AB25">
        <f t="shared" si="26"/>
        <v>58</v>
      </c>
      <c r="AC25">
        <f t="shared" si="5"/>
        <v>0</v>
      </c>
      <c r="AD25">
        <f t="shared" si="6"/>
        <v>0</v>
      </c>
      <c r="AE25">
        <f t="shared" si="7"/>
        <v>0</v>
      </c>
      <c r="AF25">
        <f t="shared" si="8"/>
        <v>0</v>
      </c>
      <c r="AG25">
        <f t="shared" si="9"/>
        <v>0</v>
      </c>
      <c r="AH25">
        <f t="shared" si="10"/>
        <v>0</v>
      </c>
      <c r="AI25">
        <f t="shared" si="11"/>
        <v>0</v>
      </c>
      <c r="AJ25">
        <f t="shared" si="12"/>
        <v>0</v>
      </c>
      <c r="AK25">
        <f t="shared" si="13"/>
        <v>0</v>
      </c>
      <c r="AL25">
        <f t="shared" si="14"/>
        <v>0</v>
      </c>
      <c r="AM25">
        <f t="shared" si="15"/>
        <v>0</v>
      </c>
      <c r="AN25">
        <f t="shared" si="16"/>
        <v>0</v>
      </c>
      <c r="AO25">
        <f t="shared" si="17"/>
        <v>0</v>
      </c>
      <c r="AP25">
        <f t="shared" si="18"/>
        <v>100</v>
      </c>
      <c r="AQ25">
        <f t="shared" si="19"/>
        <v>0</v>
      </c>
      <c r="AR25">
        <f t="shared" si="20"/>
        <v>60</v>
      </c>
      <c r="AS25">
        <f t="shared" si="21"/>
        <v>0</v>
      </c>
      <c r="AT25">
        <f t="shared" si="22"/>
        <v>0</v>
      </c>
      <c r="AU25">
        <f t="shared" si="23"/>
        <v>0</v>
      </c>
      <c r="AX25">
        <f t="shared" si="27"/>
        <v>58</v>
      </c>
      <c r="AY25">
        <f t="shared" si="28"/>
        <v>0</v>
      </c>
      <c r="AZ25">
        <f t="shared" si="29"/>
        <v>0</v>
      </c>
      <c r="BA25">
        <f t="shared" si="30"/>
        <v>0</v>
      </c>
      <c r="BB25">
        <f t="shared" si="31"/>
        <v>0</v>
      </c>
      <c r="BC25">
        <f t="shared" si="32"/>
        <v>0</v>
      </c>
      <c r="BD25">
        <f t="shared" si="33"/>
        <v>0</v>
      </c>
      <c r="BE25">
        <f t="shared" si="34"/>
        <v>0</v>
      </c>
      <c r="BF25">
        <f t="shared" si="35"/>
        <v>0</v>
      </c>
      <c r="BG25">
        <f t="shared" si="36"/>
        <v>0</v>
      </c>
      <c r="BH25">
        <f t="shared" si="37"/>
        <v>0</v>
      </c>
      <c r="BI25">
        <f t="shared" si="38"/>
        <v>0</v>
      </c>
      <c r="BJ25">
        <f t="shared" si="39"/>
        <v>0</v>
      </c>
      <c r="BK25">
        <f t="shared" si="40"/>
        <v>0</v>
      </c>
      <c r="BL25">
        <f t="shared" si="41"/>
        <v>35.41195949416305</v>
      </c>
      <c r="BM25">
        <f t="shared" si="42"/>
        <v>0</v>
      </c>
      <c r="BN25">
        <f t="shared" si="43"/>
        <v>21.24717569649783</v>
      </c>
      <c r="BO25">
        <f t="shared" si="44"/>
        <v>0</v>
      </c>
      <c r="BP25">
        <f t="shared" si="45"/>
        <v>0</v>
      </c>
      <c r="BQ25">
        <f t="shared" si="46"/>
        <v>0</v>
      </c>
    </row>
    <row r="26" spans="1:69">
      <c r="A26">
        <v>62</v>
      </c>
      <c r="B26">
        <v>0</v>
      </c>
      <c r="C26">
        <v>0</v>
      </c>
      <c r="D26">
        <v>0</v>
      </c>
      <c r="E26">
        <v>0</v>
      </c>
      <c r="F26">
        <v>0</v>
      </c>
      <c r="G26">
        <v>8</v>
      </c>
      <c r="H26">
        <v>0</v>
      </c>
      <c r="I26">
        <v>0</v>
      </c>
      <c r="J26">
        <v>0</v>
      </c>
      <c r="K26">
        <v>0</v>
      </c>
      <c r="L26">
        <v>60</v>
      </c>
      <c r="M26">
        <v>0</v>
      </c>
      <c r="N26">
        <v>0</v>
      </c>
      <c r="O26">
        <v>132</v>
      </c>
      <c r="P26">
        <v>0</v>
      </c>
      <c r="Q26">
        <v>0</v>
      </c>
      <c r="R26">
        <v>8</v>
      </c>
      <c r="S26">
        <v>16</v>
      </c>
      <c r="T26">
        <v>8</v>
      </c>
      <c r="V26">
        <v>62</v>
      </c>
      <c r="W26">
        <v>3.5127937013937021</v>
      </c>
      <c r="X26">
        <v>5</v>
      </c>
      <c r="Y26">
        <v>1</v>
      </c>
      <c r="Z26">
        <f t="shared" si="25"/>
        <v>5</v>
      </c>
      <c r="AB26">
        <f t="shared" si="26"/>
        <v>62</v>
      </c>
      <c r="AC26">
        <f t="shared" si="5"/>
        <v>0</v>
      </c>
      <c r="AD26">
        <f t="shared" si="6"/>
        <v>0</v>
      </c>
      <c r="AE26">
        <f t="shared" si="7"/>
        <v>0</v>
      </c>
      <c r="AF26">
        <f t="shared" si="8"/>
        <v>0</v>
      </c>
      <c r="AG26">
        <f t="shared" si="9"/>
        <v>0</v>
      </c>
      <c r="AH26">
        <f t="shared" si="10"/>
        <v>40</v>
      </c>
      <c r="AI26">
        <f t="shared" si="11"/>
        <v>0</v>
      </c>
      <c r="AJ26">
        <f t="shared" si="12"/>
        <v>0</v>
      </c>
      <c r="AK26">
        <f t="shared" si="13"/>
        <v>0</v>
      </c>
      <c r="AL26">
        <f t="shared" si="14"/>
        <v>0</v>
      </c>
      <c r="AM26">
        <f t="shared" si="15"/>
        <v>300</v>
      </c>
      <c r="AN26">
        <f t="shared" si="16"/>
        <v>0</v>
      </c>
      <c r="AO26">
        <f t="shared" si="17"/>
        <v>0</v>
      </c>
      <c r="AP26">
        <f t="shared" si="18"/>
        <v>660</v>
      </c>
      <c r="AQ26">
        <f t="shared" si="19"/>
        <v>0</v>
      </c>
      <c r="AR26">
        <f t="shared" si="20"/>
        <v>0</v>
      </c>
      <c r="AS26">
        <f t="shared" si="21"/>
        <v>40</v>
      </c>
      <c r="AT26">
        <f t="shared" si="22"/>
        <v>80</v>
      </c>
      <c r="AU26">
        <f t="shared" si="23"/>
        <v>40</v>
      </c>
      <c r="AX26">
        <f t="shared" si="27"/>
        <v>62</v>
      </c>
      <c r="AY26">
        <f t="shared" si="28"/>
        <v>0</v>
      </c>
      <c r="AZ26">
        <f t="shared" si="29"/>
        <v>0</v>
      </c>
      <c r="BA26">
        <f t="shared" si="30"/>
        <v>0</v>
      </c>
      <c r="BB26">
        <f t="shared" si="31"/>
        <v>0</v>
      </c>
      <c r="BC26">
        <f t="shared" si="32"/>
        <v>0</v>
      </c>
      <c r="BD26">
        <f t="shared" si="33"/>
        <v>11.386948224181223</v>
      </c>
      <c r="BE26">
        <f t="shared" si="34"/>
        <v>0</v>
      </c>
      <c r="BF26">
        <f t="shared" si="35"/>
        <v>0</v>
      </c>
      <c r="BG26">
        <f t="shared" si="36"/>
        <v>0</v>
      </c>
      <c r="BH26">
        <f t="shared" si="37"/>
        <v>0</v>
      </c>
      <c r="BI26">
        <f t="shared" si="38"/>
        <v>85.402111681359173</v>
      </c>
      <c r="BJ26">
        <f t="shared" si="39"/>
        <v>0</v>
      </c>
      <c r="BK26">
        <f t="shared" si="40"/>
        <v>0</v>
      </c>
      <c r="BL26">
        <f t="shared" si="41"/>
        <v>187.88464569899017</v>
      </c>
      <c r="BM26">
        <f t="shared" si="42"/>
        <v>0</v>
      </c>
      <c r="BN26">
        <f t="shared" si="43"/>
        <v>0</v>
      </c>
      <c r="BO26">
        <f t="shared" si="44"/>
        <v>11.386948224181223</v>
      </c>
      <c r="BP26">
        <f t="shared" si="45"/>
        <v>22.773896448362446</v>
      </c>
      <c r="BQ26">
        <f t="shared" si="46"/>
        <v>11.386948224181223</v>
      </c>
    </row>
    <row r="27" spans="1:69">
      <c r="A27">
        <v>65</v>
      </c>
      <c r="B27">
        <v>0</v>
      </c>
      <c r="C27">
        <v>0</v>
      </c>
      <c r="D27">
        <v>0</v>
      </c>
      <c r="E27">
        <v>0</v>
      </c>
      <c r="F27">
        <v>0</v>
      </c>
      <c r="G27">
        <v>0</v>
      </c>
      <c r="H27">
        <v>0</v>
      </c>
      <c r="I27">
        <v>0</v>
      </c>
      <c r="J27">
        <v>0</v>
      </c>
      <c r="K27">
        <v>0</v>
      </c>
      <c r="L27">
        <v>0</v>
      </c>
      <c r="M27">
        <v>0</v>
      </c>
      <c r="N27">
        <v>9</v>
      </c>
      <c r="O27">
        <v>179</v>
      </c>
      <c r="P27">
        <v>0</v>
      </c>
      <c r="Q27">
        <v>31</v>
      </c>
      <c r="R27">
        <v>0</v>
      </c>
      <c r="S27">
        <v>2</v>
      </c>
      <c r="T27">
        <v>1</v>
      </c>
      <c r="V27">
        <v>65</v>
      </c>
      <c r="W27">
        <v>2.3538164857164863</v>
      </c>
      <c r="X27">
        <v>5</v>
      </c>
      <c r="Y27">
        <v>1</v>
      </c>
      <c r="Z27">
        <f t="shared" si="25"/>
        <v>5</v>
      </c>
      <c r="AB27">
        <f t="shared" si="26"/>
        <v>65</v>
      </c>
      <c r="AC27">
        <f t="shared" si="5"/>
        <v>0</v>
      </c>
      <c r="AD27">
        <f t="shared" si="6"/>
        <v>0</v>
      </c>
      <c r="AE27">
        <f t="shared" si="7"/>
        <v>0</v>
      </c>
      <c r="AF27">
        <f t="shared" si="8"/>
        <v>0</v>
      </c>
      <c r="AG27">
        <f t="shared" si="9"/>
        <v>0</v>
      </c>
      <c r="AH27">
        <f t="shared" si="10"/>
        <v>0</v>
      </c>
      <c r="AI27">
        <f t="shared" si="11"/>
        <v>0</v>
      </c>
      <c r="AJ27">
        <f t="shared" si="12"/>
        <v>0</v>
      </c>
      <c r="AK27">
        <f t="shared" si="13"/>
        <v>0</v>
      </c>
      <c r="AL27">
        <f t="shared" si="14"/>
        <v>0</v>
      </c>
      <c r="AM27">
        <f t="shared" si="15"/>
        <v>0</v>
      </c>
      <c r="AN27">
        <f t="shared" si="16"/>
        <v>0</v>
      </c>
      <c r="AO27">
        <f t="shared" si="17"/>
        <v>45</v>
      </c>
      <c r="AP27">
        <f t="shared" si="18"/>
        <v>895</v>
      </c>
      <c r="AQ27">
        <f t="shared" si="19"/>
        <v>0</v>
      </c>
      <c r="AR27">
        <f t="shared" si="20"/>
        <v>155</v>
      </c>
      <c r="AS27">
        <f t="shared" si="21"/>
        <v>0</v>
      </c>
      <c r="AT27">
        <f t="shared" si="22"/>
        <v>10</v>
      </c>
      <c r="AU27">
        <f t="shared" si="23"/>
        <v>5</v>
      </c>
      <c r="AX27">
        <f t="shared" si="27"/>
        <v>65</v>
      </c>
      <c r="AY27">
        <f t="shared" si="28"/>
        <v>0</v>
      </c>
      <c r="AZ27">
        <f t="shared" si="29"/>
        <v>0</v>
      </c>
      <c r="BA27">
        <f t="shared" si="30"/>
        <v>0</v>
      </c>
      <c r="BB27">
        <f t="shared" si="31"/>
        <v>0</v>
      </c>
      <c r="BC27">
        <f t="shared" si="32"/>
        <v>0</v>
      </c>
      <c r="BD27">
        <f t="shared" si="33"/>
        <v>0</v>
      </c>
      <c r="BE27">
        <f t="shared" si="34"/>
        <v>0</v>
      </c>
      <c r="BF27">
        <f t="shared" si="35"/>
        <v>0</v>
      </c>
      <c r="BG27">
        <f t="shared" si="36"/>
        <v>0</v>
      </c>
      <c r="BH27">
        <f t="shared" si="37"/>
        <v>0</v>
      </c>
      <c r="BI27">
        <f t="shared" si="38"/>
        <v>0</v>
      </c>
      <c r="BJ27">
        <f t="shared" si="39"/>
        <v>0</v>
      </c>
      <c r="BK27">
        <f t="shared" si="40"/>
        <v>19.117888022736953</v>
      </c>
      <c r="BL27">
        <f t="shared" si="41"/>
        <v>380.23355067443498</v>
      </c>
      <c r="BM27">
        <f t="shared" si="42"/>
        <v>0</v>
      </c>
      <c r="BN27">
        <f t="shared" si="43"/>
        <v>65.850503189427286</v>
      </c>
      <c r="BO27">
        <f t="shared" si="44"/>
        <v>0</v>
      </c>
      <c r="BP27">
        <f t="shared" si="45"/>
        <v>4.2484195606082116</v>
      </c>
      <c r="BQ27">
        <f t="shared" si="46"/>
        <v>2.1242097803041058</v>
      </c>
    </row>
    <row r="28" spans="1:69">
      <c r="A28">
        <v>66</v>
      </c>
      <c r="B28">
        <v>0</v>
      </c>
      <c r="C28">
        <v>2</v>
      </c>
      <c r="D28">
        <v>0</v>
      </c>
      <c r="E28">
        <v>29</v>
      </c>
      <c r="F28">
        <v>21</v>
      </c>
      <c r="G28">
        <v>0</v>
      </c>
      <c r="H28">
        <v>0</v>
      </c>
      <c r="I28">
        <v>0</v>
      </c>
      <c r="J28">
        <v>1</v>
      </c>
      <c r="K28">
        <v>0</v>
      </c>
      <c r="L28">
        <v>27</v>
      </c>
      <c r="M28">
        <v>0</v>
      </c>
      <c r="N28">
        <v>33</v>
      </c>
      <c r="O28">
        <v>100</v>
      </c>
      <c r="P28">
        <v>0</v>
      </c>
      <c r="Q28">
        <v>0</v>
      </c>
      <c r="R28">
        <v>196</v>
      </c>
      <c r="S28">
        <v>2</v>
      </c>
      <c r="T28">
        <v>29</v>
      </c>
      <c r="V28">
        <v>66</v>
      </c>
      <c r="W28">
        <v>1.7876179333179336</v>
      </c>
      <c r="X28">
        <v>5</v>
      </c>
      <c r="Y28">
        <v>1</v>
      </c>
      <c r="Z28">
        <f t="shared" si="25"/>
        <v>5</v>
      </c>
      <c r="AB28">
        <f t="shared" si="26"/>
        <v>66</v>
      </c>
      <c r="AC28">
        <f t="shared" si="5"/>
        <v>0</v>
      </c>
      <c r="AD28">
        <f t="shared" si="6"/>
        <v>10</v>
      </c>
      <c r="AE28">
        <f t="shared" si="7"/>
        <v>0</v>
      </c>
      <c r="AF28">
        <f t="shared" si="8"/>
        <v>145</v>
      </c>
      <c r="AG28">
        <f t="shared" si="9"/>
        <v>105</v>
      </c>
      <c r="AH28">
        <f t="shared" si="10"/>
        <v>0</v>
      </c>
      <c r="AI28">
        <f t="shared" si="11"/>
        <v>0</v>
      </c>
      <c r="AJ28">
        <f t="shared" si="12"/>
        <v>0</v>
      </c>
      <c r="AK28">
        <f t="shared" si="13"/>
        <v>5</v>
      </c>
      <c r="AL28">
        <f t="shared" si="14"/>
        <v>0</v>
      </c>
      <c r="AM28">
        <f t="shared" si="15"/>
        <v>135</v>
      </c>
      <c r="AN28">
        <f t="shared" si="16"/>
        <v>0</v>
      </c>
      <c r="AO28">
        <f t="shared" si="17"/>
        <v>165</v>
      </c>
      <c r="AP28">
        <f t="shared" si="18"/>
        <v>500</v>
      </c>
      <c r="AQ28">
        <f t="shared" si="19"/>
        <v>0</v>
      </c>
      <c r="AR28">
        <f t="shared" si="20"/>
        <v>0</v>
      </c>
      <c r="AS28">
        <f t="shared" si="21"/>
        <v>980</v>
      </c>
      <c r="AT28">
        <f t="shared" si="22"/>
        <v>10</v>
      </c>
      <c r="AU28">
        <f t="shared" si="23"/>
        <v>145</v>
      </c>
      <c r="AX28">
        <f t="shared" si="27"/>
        <v>66</v>
      </c>
      <c r="AY28">
        <f t="shared" si="28"/>
        <v>0</v>
      </c>
      <c r="AZ28">
        <f t="shared" si="29"/>
        <v>5.5940365184406931</v>
      </c>
      <c r="BA28">
        <f t="shared" si="30"/>
        <v>0</v>
      </c>
      <c r="BB28">
        <f t="shared" si="31"/>
        <v>81.113529517390049</v>
      </c>
      <c r="BC28">
        <f t="shared" si="32"/>
        <v>58.737383443627273</v>
      </c>
      <c r="BD28">
        <f t="shared" si="33"/>
        <v>0</v>
      </c>
      <c r="BE28">
        <f t="shared" si="34"/>
        <v>0</v>
      </c>
      <c r="BF28">
        <f t="shared" si="35"/>
        <v>0</v>
      </c>
      <c r="BG28">
        <f t="shared" si="36"/>
        <v>2.7970182592203465</v>
      </c>
      <c r="BH28">
        <f t="shared" si="37"/>
        <v>0</v>
      </c>
      <c r="BI28">
        <f t="shared" si="38"/>
        <v>75.51949299894936</v>
      </c>
      <c r="BJ28">
        <f t="shared" si="39"/>
        <v>0</v>
      </c>
      <c r="BK28">
        <f t="shared" si="40"/>
        <v>92.301602554271426</v>
      </c>
      <c r="BL28">
        <f t="shared" si="41"/>
        <v>279.70182592203463</v>
      </c>
      <c r="BM28">
        <f t="shared" si="42"/>
        <v>0</v>
      </c>
      <c r="BN28">
        <f t="shared" si="43"/>
        <v>0</v>
      </c>
      <c r="BO28">
        <f t="shared" si="44"/>
        <v>548.21557880718785</v>
      </c>
      <c r="BP28">
        <f t="shared" si="45"/>
        <v>5.5940365184406931</v>
      </c>
      <c r="BQ28">
        <f t="shared" si="46"/>
        <v>81.113529517390049</v>
      </c>
    </row>
    <row r="29" spans="1:69">
      <c r="A29">
        <v>68</v>
      </c>
      <c r="B29">
        <v>0</v>
      </c>
      <c r="C29">
        <v>0</v>
      </c>
      <c r="D29">
        <v>0</v>
      </c>
      <c r="E29">
        <v>0</v>
      </c>
      <c r="F29">
        <v>0</v>
      </c>
      <c r="G29">
        <v>0</v>
      </c>
      <c r="H29">
        <v>0</v>
      </c>
      <c r="I29">
        <v>0</v>
      </c>
      <c r="J29">
        <v>0</v>
      </c>
      <c r="K29">
        <v>0</v>
      </c>
      <c r="L29">
        <v>0</v>
      </c>
      <c r="M29">
        <v>0</v>
      </c>
      <c r="N29">
        <v>0</v>
      </c>
      <c r="O29">
        <v>86</v>
      </c>
      <c r="P29">
        <v>1</v>
      </c>
      <c r="Q29">
        <v>0</v>
      </c>
      <c r="R29">
        <v>1</v>
      </c>
      <c r="S29">
        <v>0</v>
      </c>
      <c r="T29">
        <v>0</v>
      </c>
      <c r="V29">
        <v>68</v>
      </c>
      <c r="W29">
        <v>3.4360067144067146</v>
      </c>
      <c r="X29">
        <v>3</v>
      </c>
      <c r="Y29">
        <v>1</v>
      </c>
      <c r="Z29">
        <f t="shared" si="25"/>
        <v>3</v>
      </c>
      <c r="AB29">
        <f t="shared" si="26"/>
        <v>68</v>
      </c>
      <c r="AC29">
        <f t="shared" si="5"/>
        <v>0</v>
      </c>
      <c r="AD29">
        <f t="shared" si="6"/>
        <v>0</v>
      </c>
      <c r="AE29">
        <f t="shared" si="7"/>
        <v>0</v>
      </c>
      <c r="AF29">
        <f t="shared" si="8"/>
        <v>0</v>
      </c>
      <c r="AG29">
        <f t="shared" si="9"/>
        <v>0</v>
      </c>
      <c r="AH29">
        <f t="shared" si="10"/>
        <v>0</v>
      </c>
      <c r="AI29">
        <f t="shared" si="11"/>
        <v>0</v>
      </c>
      <c r="AJ29">
        <f t="shared" si="12"/>
        <v>0</v>
      </c>
      <c r="AK29">
        <f t="shared" si="13"/>
        <v>0</v>
      </c>
      <c r="AL29">
        <f t="shared" si="14"/>
        <v>0</v>
      </c>
      <c r="AM29">
        <f t="shared" si="15"/>
        <v>0</v>
      </c>
      <c r="AN29">
        <f t="shared" si="16"/>
        <v>0</v>
      </c>
      <c r="AO29">
        <f t="shared" si="17"/>
        <v>0</v>
      </c>
      <c r="AP29">
        <f t="shared" si="18"/>
        <v>258</v>
      </c>
      <c r="AQ29">
        <f t="shared" si="19"/>
        <v>3</v>
      </c>
      <c r="AR29">
        <f t="shared" si="20"/>
        <v>0</v>
      </c>
      <c r="AS29">
        <f t="shared" si="21"/>
        <v>3</v>
      </c>
      <c r="AT29">
        <f t="shared" si="22"/>
        <v>0</v>
      </c>
      <c r="AU29">
        <f t="shared" si="23"/>
        <v>0</v>
      </c>
      <c r="AX29">
        <f t="shared" si="27"/>
        <v>68</v>
      </c>
      <c r="AY29">
        <f t="shared" si="28"/>
        <v>0</v>
      </c>
      <c r="AZ29">
        <f t="shared" si="29"/>
        <v>0</v>
      </c>
      <c r="BA29">
        <f t="shared" si="30"/>
        <v>0</v>
      </c>
      <c r="BB29">
        <f t="shared" si="31"/>
        <v>0</v>
      </c>
      <c r="BC29">
        <f t="shared" si="32"/>
        <v>0</v>
      </c>
      <c r="BD29">
        <f t="shared" si="33"/>
        <v>0</v>
      </c>
      <c r="BE29">
        <f t="shared" si="34"/>
        <v>0</v>
      </c>
      <c r="BF29">
        <f t="shared" si="35"/>
        <v>0</v>
      </c>
      <c r="BG29">
        <f t="shared" si="36"/>
        <v>0</v>
      </c>
      <c r="BH29">
        <f t="shared" si="37"/>
        <v>0</v>
      </c>
      <c r="BI29">
        <f t="shared" si="38"/>
        <v>0</v>
      </c>
      <c r="BJ29">
        <f t="shared" si="39"/>
        <v>0</v>
      </c>
      <c r="BK29">
        <f t="shared" si="40"/>
        <v>0</v>
      </c>
      <c r="BL29">
        <f t="shared" si="41"/>
        <v>75.087164096112105</v>
      </c>
      <c r="BM29">
        <f t="shared" si="42"/>
        <v>0.87310655925711755</v>
      </c>
      <c r="BN29">
        <f t="shared" si="43"/>
        <v>0</v>
      </c>
      <c r="BO29">
        <f t="shared" si="44"/>
        <v>0.87310655925711755</v>
      </c>
      <c r="BP29">
        <f t="shared" si="45"/>
        <v>0</v>
      </c>
      <c r="BQ29">
        <f t="shared" si="46"/>
        <v>0</v>
      </c>
    </row>
    <row r="30" spans="1:69">
      <c r="A30">
        <v>69</v>
      </c>
      <c r="B30">
        <v>0</v>
      </c>
      <c r="C30">
        <v>0</v>
      </c>
      <c r="D30">
        <v>0</v>
      </c>
      <c r="E30">
        <v>0</v>
      </c>
      <c r="F30">
        <v>0</v>
      </c>
      <c r="G30">
        <v>0</v>
      </c>
      <c r="H30">
        <v>0</v>
      </c>
      <c r="I30">
        <v>0</v>
      </c>
      <c r="J30">
        <v>0</v>
      </c>
      <c r="K30">
        <v>0</v>
      </c>
      <c r="L30">
        <v>0</v>
      </c>
      <c r="M30">
        <v>0</v>
      </c>
      <c r="N30">
        <v>0</v>
      </c>
      <c r="O30">
        <v>28</v>
      </c>
      <c r="P30">
        <v>0</v>
      </c>
      <c r="Q30">
        <v>13</v>
      </c>
      <c r="R30">
        <v>0</v>
      </c>
      <c r="S30">
        <v>1</v>
      </c>
      <c r="T30">
        <v>0</v>
      </c>
      <c r="V30">
        <v>69</v>
      </c>
      <c r="W30">
        <v>3.2958493678293683</v>
      </c>
      <c r="X30">
        <v>3.5</v>
      </c>
      <c r="Y30">
        <v>0.25</v>
      </c>
      <c r="Z30">
        <f t="shared" si="25"/>
        <v>14</v>
      </c>
      <c r="AB30">
        <f t="shared" si="26"/>
        <v>69</v>
      </c>
      <c r="AC30">
        <f t="shared" si="5"/>
        <v>0</v>
      </c>
      <c r="AD30">
        <f t="shared" si="6"/>
        <v>0</v>
      </c>
      <c r="AE30">
        <f t="shared" si="7"/>
        <v>0</v>
      </c>
      <c r="AF30">
        <f t="shared" si="8"/>
        <v>0</v>
      </c>
      <c r="AG30">
        <f t="shared" si="9"/>
        <v>0</v>
      </c>
      <c r="AH30">
        <f t="shared" si="10"/>
        <v>0</v>
      </c>
      <c r="AI30">
        <f t="shared" si="11"/>
        <v>0</v>
      </c>
      <c r="AJ30">
        <f t="shared" si="12"/>
        <v>0</v>
      </c>
      <c r="AK30">
        <f t="shared" si="13"/>
        <v>0</v>
      </c>
      <c r="AL30">
        <f t="shared" si="14"/>
        <v>0</v>
      </c>
      <c r="AM30">
        <f t="shared" si="15"/>
        <v>0</v>
      </c>
      <c r="AN30">
        <f t="shared" si="16"/>
        <v>0</v>
      </c>
      <c r="AO30">
        <f t="shared" si="17"/>
        <v>0</v>
      </c>
      <c r="AP30">
        <f t="shared" si="18"/>
        <v>392</v>
      </c>
      <c r="AQ30">
        <f t="shared" si="19"/>
        <v>0</v>
      </c>
      <c r="AR30">
        <f t="shared" si="20"/>
        <v>182</v>
      </c>
      <c r="AS30">
        <f t="shared" si="21"/>
        <v>0</v>
      </c>
      <c r="AT30">
        <f t="shared" si="22"/>
        <v>14</v>
      </c>
      <c r="AU30">
        <f t="shared" si="23"/>
        <v>0</v>
      </c>
      <c r="AX30">
        <f t="shared" si="27"/>
        <v>69</v>
      </c>
      <c r="AY30">
        <f t="shared" si="28"/>
        <v>0</v>
      </c>
      <c r="AZ30">
        <f t="shared" si="29"/>
        <v>0</v>
      </c>
      <c r="BA30">
        <f t="shared" si="30"/>
        <v>0</v>
      </c>
      <c r="BB30">
        <f t="shared" si="31"/>
        <v>0</v>
      </c>
      <c r="BC30">
        <f t="shared" si="32"/>
        <v>0</v>
      </c>
      <c r="BD30">
        <f t="shared" si="33"/>
        <v>0</v>
      </c>
      <c r="BE30">
        <f t="shared" si="34"/>
        <v>0</v>
      </c>
      <c r="BF30">
        <f t="shared" si="35"/>
        <v>0</v>
      </c>
      <c r="BG30">
        <f t="shared" si="36"/>
        <v>0</v>
      </c>
      <c r="BH30">
        <f t="shared" si="37"/>
        <v>0</v>
      </c>
      <c r="BI30">
        <f t="shared" si="38"/>
        <v>0</v>
      </c>
      <c r="BJ30">
        <f t="shared" si="39"/>
        <v>0</v>
      </c>
      <c r="BK30">
        <f t="shared" si="40"/>
        <v>0</v>
      </c>
      <c r="BL30">
        <f t="shared" si="41"/>
        <v>118.93747445690137</v>
      </c>
      <c r="BM30">
        <f t="shared" si="42"/>
        <v>0</v>
      </c>
      <c r="BN30">
        <f t="shared" si="43"/>
        <v>55.22097028356135</v>
      </c>
      <c r="BO30">
        <f t="shared" si="44"/>
        <v>0</v>
      </c>
      <c r="BP30">
        <f t="shared" si="45"/>
        <v>4.2477669448893343</v>
      </c>
      <c r="BQ30">
        <f t="shared" si="46"/>
        <v>0</v>
      </c>
    </row>
    <row r="31" spans="1:69">
      <c r="A31">
        <v>70</v>
      </c>
      <c r="B31">
        <v>0</v>
      </c>
      <c r="C31">
        <v>0</v>
      </c>
      <c r="D31">
        <v>0</v>
      </c>
      <c r="E31">
        <v>1</v>
      </c>
      <c r="F31">
        <v>0</v>
      </c>
      <c r="G31">
        <v>0</v>
      </c>
      <c r="H31">
        <v>0</v>
      </c>
      <c r="I31">
        <v>0</v>
      </c>
      <c r="J31">
        <v>0</v>
      </c>
      <c r="K31">
        <v>0</v>
      </c>
      <c r="L31">
        <v>11</v>
      </c>
      <c r="M31">
        <v>1</v>
      </c>
      <c r="N31">
        <v>0</v>
      </c>
      <c r="O31">
        <v>0</v>
      </c>
      <c r="P31">
        <v>0</v>
      </c>
      <c r="Q31">
        <v>32</v>
      </c>
      <c r="R31">
        <v>0</v>
      </c>
      <c r="S31">
        <v>3</v>
      </c>
      <c r="T31">
        <v>0</v>
      </c>
      <c r="V31">
        <v>70</v>
      </c>
      <c r="W31">
        <v>2.6386033880033883</v>
      </c>
      <c r="X31">
        <v>2.5</v>
      </c>
      <c r="Y31">
        <v>0.5</v>
      </c>
      <c r="Z31">
        <f t="shared" si="25"/>
        <v>5</v>
      </c>
      <c r="AB31">
        <f t="shared" si="26"/>
        <v>70</v>
      </c>
      <c r="AC31">
        <f t="shared" si="5"/>
        <v>0</v>
      </c>
      <c r="AD31">
        <f t="shared" si="6"/>
        <v>0</v>
      </c>
      <c r="AE31">
        <f t="shared" si="7"/>
        <v>0</v>
      </c>
      <c r="AF31">
        <f t="shared" si="8"/>
        <v>5</v>
      </c>
      <c r="AG31">
        <f t="shared" si="9"/>
        <v>0</v>
      </c>
      <c r="AH31">
        <f t="shared" si="10"/>
        <v>0</v>
      </c>
      <c r="AI31">
        <f t="shared" si="11"/>
        <v>0</v>
      </c>
      <c r="AJ31">
        <f t="shared" si="12"/>
        <v>0</v>
      </c>
      <c r="AK31">
        <f t="shared" si="13"/>
        <v>0</v>
      </c>
      <c r="AL31">
        <f t="shared" si="14"/>
        <v>0</v>
      </c>
      <c r="AM31">
        <f t="shared" si="15"/>
        <v>55</v>
      </c>
      <c r="AN31">
        <f t="shared" si="16"/>
        <v>5</v>
      </c>
      <c r="AO31">
        <f t="shared" si="17"/>
        <v>0</v>
      </c>
      <c r="AP31">
        <f t="shared" si="18"/>
        <v>0</v>
      </c>
      <c r="AQ31">
        <f t="shared" si="19"/>
        <v>0</v>
      </c>
      <c r="AR31">
        <f t="shared" si="20"/>
        <v>160</v>
      </c>
      <c r="AS31">
        <f t="shared" si="21"/>
        <v>0</v>
      </c>
      <c r="AT31">
        <f t="shared" si="22"/>
        <v>15</v>
      </c>
      <c r="AU31">
        <f t="shared" si="23"/>
        <v>0</v>
      </c>
      <c r="AX31">
        <f t="shared" si="27"/>
        <v>70</v>
      </c>
      <c r="AY31">
        <f t="shared" si="28"/>
        <v>0</v>
      </c>
      <c r="AZ31">
        <f t="shared" si="29"/>
        <v>0</v>
      </c>
      <c r="BA31">
        <f t="shared" si="30"/>
        <v>0</v>
      </c>
      <c r="BB31">
        <f t="shared" si="31"/>
        <v>1.8949418555031352</v>
      </c>
      <c r="BC31">
        <f t="shared" si="32"/>
        <v>0</v>
      </c>
      <c r="BD31">
        <f t="shared" si="33"/>
        <v>0</v>
      </c>
      <c r="BE31">
        <f t="shared" si="34"/>
        <v>0</v>
      </c>
      <c r="BF31">
        <f t="shared" si="35"/>
        <v>0</v>
      </c>
      <c r="BG31">
        <f t="shared" si="36"/>
        <v>0</v>
      </c>
      <c r="BH31">
        <f t="shared" si="37"/>
        <v>0</v>
      </c>
      <c r="BI31">
        <f t="shared" si="38"/>
        <v>20.844360410534488</v>
      </c>
      <c r="BJ31">
        <f t="shared" si="39"/>
        <v>1.8949418555031352</v>
      </c>
      <c r="BK31">
        <f t="shared" si="40"/>
        <v>0</v>
      </c>
      <c r="BL31">
        <f t="shared" si="41"/>
        <v>0</v>
      </c>
      <c r="BM31">
        <f t="shared" si="42"/>
        <v>0</v>
      </c>
      <c r="BN31">
        <f t="shared" si="43"/>
        <v>60.638139376100327</v>
      </c>
      <c r="BO31">
        <f t="shared" si="44"/>
        <v>0</v>
      </c>
      <c r="BP31">
        <f t="shared" si="45"/>
        <v>5.6848255665094056</v>
      </c>
      <c r="BQ31">
        <f t="shared" si="46"/>
        <v>0</v>
      </c>
    </row>
    <row r="32" spans="1:69">
      <c r="A32">
        <v>72</v>
      </c>
      <c r="B32">
        <v>0</v>
      </c>
      <c r="C32">
        <v>0</v>
      </c>
      <c r="D32">
        <v>0</v>
      </c>
      <c r="E32">
        <v>0</v>
      </c>
      <c r="F32">
        <v>0</v>
      </c>
      <c r="G32">
        <v>0</v>
      </c>
      <c r="H32">
        <v>0</v>
      </c>
      <c r="I32">
        <v>0</v>
      </c>
      <c r="J32">
        <v>0</v>
      </c>
      <c r="K32">
        <v>0</v>
      </c>
      <c r="L32">
        <v>0</v>
      </c>
      <c r="M32">
        <v>0</v>
      </c>
      <c r="N32">
        <v>3</v>
      </c>
      <c r="O32">
        <v>0</v>
      </c>
      <c r="P32">
        <v>0</v>
      </c>
      <c r="Q32">
        <v>0</v>
      </c>
      <c r="R32">
        <v>7</v>
      </c>
      <c r="S32">
        <v>0</v>
      </c>
      <c r="T32">
        <v>17</v>
      </c>
      <c r="V32">
        <v>72</v>
      </c>
      <c r="W32">
        <v>3.0060839685839693</v>
      </c>
      <c r="X32">
        <v>1</v>
      </c>
      <c r="Y32">
        <v>1</v>
      </c>
      <c r="Z32">
        <f t="shared" si="25"/>
        <v>1</v>
      </c>
      <c r="AB32">
        <f t="shared" si="26"/>
        <v>72</v>
      </c>
      <c r="AC32">
        <f t="shared" si="5"/>
        <v>0</v>
      </c>
      <c r="AD32">
        <f t="shared" si="6"/>
        <v>0</v>
      </c>
      <c r="AE32">
        <f t="shared" si="7"/>
        <v>0</v>
      </c>
      <c r="AF32">
        <f t="shared" si="8"/>
        <v>0</v>
      </c>
      <c r="AG32">
        <f t="shared" si="9"/>
        <v>0</v>
      </c>
      <c r="AH32">
        <f t="shared" si="10"/>
        <v>0</v>
      </c>
      <c r="AI32">
        <f t="shared" si="11"/>
        <v>0</v>
      </c>
      <c r="AJ32">
        <f t="shared" si="12"/>
        <v>0</v>
      </c>
      <c r="AK32">
        <f t="shared" si="13"/>
        <v>0</v>
      </c>
      <c r="AL32">
        <f t="shared" si="14"/>
        <v>0</v>
      </c>
      <c r="AM32">
        <f t="shared" si="15"/>
        <v>0</v>
      </c>
      <c r="AN32">
        <f t="shared" si="16"/>
        <v>0</v>
      </c>
      <c r="AO32">
        <f t="shared" si="17"/>
        <v>3</v>
      </c>
      <c r="AP32">
        <f t="shared" si="18"/>
        <v>0</v>
      </c>
      <c r="AQ32">
        <f t="shared" si="19"/>
        <v>0</v>
      </c>
      <c r="AR32">
        <f t="shared" si="20"/>
        <v>0</v>
      </c>
      <c r="AS32">
        <f t="shared" si="21"/>
        <v>7</v>
      </c>
      <c r="AT32">
        <f t="shared" si="22"/>
        <v>0</v>
      </c>
      <c r="AU32">
        <f t="shared" si="23"/>
        <v>17</v>
      </c>
      <c r="AX32">
        <f t="shared" si="27"/>
        <v>72</v>
      </c>
      <c r="AY32">
        <f t="shared" si="28"/>
        <v>0</v>
      </c>
      <c r="AZ32">
        <f t="shared" si="29"/>
        <v>0</v>
      </c>
      <c r="BA32">
        <f t="shared" si="30"/>
        <v>0</v>
      </c>
      <c r="BB32">
        <f t="shared" si="31"/>
        <v>0</v>
      </c>
      <c r="BC32">
        <f t="shared" si="32"/>
        <v>0</v>
      </c>
      <c r="BD32">
        <f t="shared" si="33"/>
        <v>0</v>
      </c>
      <c r="BE32">
        <f t="shared" si="34"/>
        <v>0</v>
      </c>
      <c r="BF32">
        <f t="shared" si="35"/>
        <v>0</v>
      </c>
      <c r="BG32">
        <f t="shared" si="36"/>
        <v>0</v>
      </c>
      <c r="BH32">
        <f t="shared" si="37"/>
        <v>0</v>
      </c>
      <c r="BI32">
        <f t="shared" si="38"/>
        <v>0</v>
      </c>
      <c r="BJ32">
        <f t="shared" si="39"/>
        <v>0</v>
      </c>
      <c r="BK32">
        <f t="shared" si="40"/>
        <v>0.99797611488981952</v>
      </c>
      <c r="BL32">
        <f t="shared" si="41"/>
        <v>0</v>
      </c>
      <c r="BM32">
        <f t="shared" si="42"/>
        <v>0</v>
      </c>
      <c r="BN32">
        <f t="shared" si="43"/>
        <v>0</v>
      </c>
      <c r="BO32">
        <f t="shared" si="44"/>
        <v>2.3286109347429123</v>
      </c>
      <c r="BP32">
        <f t="shared" si="45"/>
        <v>0</v>
      </c>
      <c r="BQ32">
        <f t="shared" si="46"/>
        <v>5.6551979843756444</v>
      </c>
    </row>
    <row r="33" spans="1:69">
      <c r="A33">
        <v>73</v>
      </c>
      <c r="B33">
        <v>0</v>
      </c>
      <c r="C33">
        <v>0</v>
      </c>
      <c r="D33">
        <v>0</v>
      </c>
      <c r="E33">
        <v>0</v>
      </c>
      <c r="F33">
        <v>0</v>
      </c>
      <c r="G33">
        <v>0</v>
      </c>
      <c r="H33">
        <v>0</v>
      </c>
      <c r="I33">
        <v>0</v>
      </c>
      <c r="J33">
        <v>0</v>
      </c>
      <c r="K33">
        <v>0</v>
      </c>
      <c r="L33">
        <v>0</v>
      </c>
      <c r="M33">
        <v>0</v>
      </c>
      <c r="N33">
        <v>0</v>
      </c>
      <c r="O33">
        <v>3</v>
      </c>
      <c r="P33">
        <v>0</v>
      </c>
      <c r="Q33">
        <v>0</v>
      </c>
      <c r="R33">
        <v>3</v>
      </c>
      <c r="S33">
        <v>0</v>
      </c>
      <c r="T33">
        <v>3</v>
      </c>
      <c r="V33">
        <v>73</v>
      </c>
      <c r="W33">
        <v>2.6639177793177797</v>
      </c>
      <c r="X33">
        <v>1</v>
      </c>
      <c r="Y33">
        <v>1</v>
      </c>
      <c r="Z33">
        <f t="shared" si="25"/>
        <v>1</v>
      </c>
      <c r="AB33">
        <f t="shared" si="26"/>
        <v>73</v>
      </c>
      <c r="AC33">
        <f t="shared" si="5"/>
        <v>0</v>
      </c>
      <c r="AD33">
        <f t="shared" si="6"/>
        <v>0</v>
      </c>
      <c r="AE33">
        <f t="shared" si="7"/>
        <v>0</v>
      </c>
      <c r="AF33">
        <f t="shared" si="8"/>
        <v>0</v>
      </c>
      <c r="AG33">
        <f t="shared" si="9"/>
        <v>0</v>
      </c>
      <c r="AH33">
        <f t="shared" si="10"/>
        <v>0</v>
      </c>
      <c r="AI33">
        <f t="shared" si="11"/>
        <v>0</v>
      </c>
      <c r="AJ33">
        <f t="shared" si="12"/>
        <v>0</v>
      </c>
      <c r="AK33">
        <f t="shared" si="13"/>
        <v>0</v>
      </c>
      <c r="AL33">
        <f t="shared" si="14"/>
        <v>0</v>
      </c>
      <c r="AM33">
        <f t="shared" si="15"/>
        <v>0</v>
      </c>
      <c r="AN33">
        <f t="shared" si="16"/>
        <v>0</v>
      </c>
      <c r="AO33">
        <f t="shared" si="17"/>
        <v>0</v>
      </c>
      <c r="AP33">
        <f t="shared" si="18"/>
        <v>3</v>
      </c>
      <c r="AQ33">
        <f t="shared" si="19"/>
        <v>0</v>
      </c>
      <c r="AR33">
        <f t="shared" si="20"/>
        <v>0</v>
      </c>
      <c r="AS33">
        <f t="shared" si="21"/>
        <v>3</v>
      </c>
      <c r="AT33">
        <f t="shared" si="22"/>
        <v>0</v>
      </c>
      <c r="AU33">
        <f t="shared" si="23"/>
        <v>3</v>
      </c>
      <c r="AX33">
        <f t="shared" si="27"/>
        <v>73</v>
      </c>
      <c r="AY33">
        <f t="shared" si="28"/>
        <v>0</v>
      </c>
      <c r="AZ33">
        <f t="shared" si="29"/>
        <v>0</v>
      </c>
      <c r="BA33">
        <f t="shared" si="30"/>
        <v>0</v>
      </c>
      <c r="BB33">
        <f t="shared" si="31"/>
        <v>0</v>
      </c>
      <c r="BC33">
        <f t="shared" si="32"/>
        <v>0</v>
      </c>
      <c r="BD33">
        <f t="shared" si="33"/>
        <v>0</v>
      </c>
      <c r="BE33">
        <f t="shared" si="34"/>
        <v>0</v>
      </c>
      <c r="BF33">
        <f t="shared" si="35"/>
        <v>0</v>
      </c>
      <c r="BG33">
        <f t="shared" si="36"/>
        <v>0</v>
      </c>
      <c r="BH33">
        <f t="shared" si="37"/>
        <v>0</v>
      </c>
      <c r="BI33">
        <f t="shared" si="38"/>
        <v>0</v>
      </c>
      <c r="BJ33">
        <f t="shared" si="39"/>
        <v>0</v>
      </c>
      <c r="BK33">
        <f t="shared" si="40"/>
        <v>0</v>
      </c>
      <c r="BL33">
        <f t="shared" si="41"/>
        <v>1.1261608835270771</v>
      </c>
      <c r="BM33">
        <f t="shared" si="42"/>
        <v>0</v>
      </c>
      <c r="BN33">
        <f t="shared" si="43"/>
        <v>0</v>
      </c>
      <c r="BO33">
        <f t="shared" si="44"/>
        <v>1.1261608835270771</v>
      </c>
      <c r="BP33">
        <f t="shared" si="45"/>
        <v>0</v>
      </c>
      <c r="BQ33">
        <f t="shared" si="46"/>
        <v>1.1261608835270771</v>
      </c>
    </row>
    <row r="34" spans="1:69">
      <c r="A34">
        <v>74</v>
      </c>
      <c r="B34">
        <v>0</v>
      </c>
      <c r="C34">
        <v>0</v>
      </c>
      <c r="D34">
        <v>0</v>
      </c>
      <c r="E34">
        <v>1</v>
      </c>
      <c r="F34">
        <v>0</v>
      </c>
      <c r="G34">
        <v>0</v>
      </c>
      <c r="H34">
        <v>14</v>
      </c>
      <c r="I34">
        <v>0</v>
      </c>
      <c r="J34">
        <v>0</v>
      </c>
      <c r="K34">
        <v>0</v>
      </c>
      <c r="L34">
        <v>0</v>
      </c>
      <c r="M34">
        <v>0</v>
      </c>
      <c r="N34">
        <v>0</v>
      </c>
      <c r="O34">
        <v>27</v>
      </c>
      <c r="P34">
        <v>0</v>
      </c>
      <c r="Q34">
        <v>0</v>
      </c>
      <c r="R34">
        <v>5</v>
      </c>
      <c r="S34">
        <v>7</v>
      </c>
      <c r="T34">
        <v>0</v>
      </c>
      <c r="V34">
        <v>74</v>
      </c>
      <c r="W34">
        <v>2.874617896357897</v>
      </c>
      <c r="X34">
        <v>1.25</v>
      </c>
      <c r="Y34">
        <v>0.4</v>
      </c>
      <c r="Z34">
        <f t="shared" si="25"/>
        <v>3.125</v>
      </c>
      <c r="AB34">
        <f t="shared" si="26"/>
        <v>74</v>
      </c>
      <c r="AC34">
        <f t="shared" si="5"/>
        <v>0</v>
      </c>
      <c r="AD34">
        <f t="shared" si="6"/>
        <v>0</v>
      </c>
      <c r="AE34">
        <f t="shared" si="7"/>
        <v>0</v>
      </c>
      <c r="AF34">
        <f t="shared" si="8"/>
        <v>3.125</v>
      </c>
      <c r="AG34">
        <f t="shared" si="9"/>
        <v>0</v>
      </c>
      <c r="AH34">
        <f t="shared" si="10"/>
        <v>0</v>
      </c>
      <c r="AI34">
        <f t="shared" si="11"/>
        <v>43.75</v>
      </c>
      <c r="AJ34">
        <f t="shared" si="12"/>
        <v>0</v>
      </c>
      <c r="AK34">
        <f t="shared" si="13"/>
        <v>0</v>
      </c>
      <c r="AL34">
        <f t="shared" si="14"/>
        <v>0</v>
      </c>
      <c r="AM34">
        <f t="shared" si="15"/>
        <v>0</v>
      </c>
      <c r="AN34">
        <f t="shared" si="16"/>
        <v>0</v>
      </c>
      <c r="AO34">
        <f t="shared" si="17"/>
        <v>0</v>
      </c>
      <c r="AP34">
        <f t="shared" si="18"/>
        <v>84.375</v>
      </c>
      <c r="AQ34">
        <f t="shared" si="19"/>
        <v>0</v>
      </c>
      <c r="AR34">
        <f t="shared" si="20"/>
        <v>0</v>
      </c>
      <c r="AS34">
        <f t="shared" si="21"/>
        <v>15.625</v>
      </c>
      <c r="AT34">
        <f t="shared" si="22"/>
        <v>21.875</v>
      </c>
      <c r="AU34">
        <f t="shared" si="23"/>
        <v>0</v>
      </c>
      <c r="AX34">
        <f t="shared" si="27"/>
        <v>74</v>
      </c>
      <c r="AY34">
        <f t="shared" si="28"/>
        <v>0</v>
      </c>
      <c r="AZ34">
        <f t="shared" si="29"/>
        <v>0</v>
      </c>
      <c r="BA34">
        <f t="shared" si="30"/>
        <v>0</v>
      </c>
      <c r="BB34">
        <f t="shared" si="31"/>
        <v>1.0871010035661901</v>
      </c>
      <c r="BC34">
        <f t="shared" si="32"/>
        <v>0</v>
      </c>
      <c r="BD34">
        <f t="shared" si="33"/>
        <v>0</v>
      </c>
      <c r="BE34">
        <f t="shared" si="34"/>
        <v>15.219414049926661</v>
      </c>
      <c r="BF34">
        <f t="shared" si="35"/>
        <v>0</v>
      </c>
      <c r="BG34">
        <f t="shared" si="36"/>
        <v>0</v>
      </c>
      <c r="BH34">
        <f t="shared" si="37"/>
        <v>0</v>
      </c>
      <c r="BI34">
        <f t="shared" si="38"/>
        <v>0</v>
      </c>
      <c r="BJ34">
        <f t="shared" si="39"/>
        <v>0</v>
      </c>
      <c r="BK34">
        <f t="shared" si="40"/>
        <v>0</v>
      </c>
      <c r="BL34">
        <f t="shared" si="41"/>
        <v>29.351727096287132</v>
      </c>
      <c r="BM34">
        <f t="shared" si="42"/>
        <v>0</v>
      </c>
      <c r="BN34">
        <f t="shared" si="43"/>
        <v>0</v>
      </c>
      <c r="BO34">
        <f t="shared" si="44"/>
        <v>5.4355050178309501</v>
      </c>
      <c r="BP34">
        <f t="shared" si="45"/>
        <v>7.6097070249633303</v>
      </c>
      <c r="BQ34">
        <f t="shared" si="46"/>
        <v>0</v>
      </c>
    </row>
    <row r="35" spans="1:69">
      <c r="A35">
        <v>76</v>
      </c>
      <c r="B35">
        <v>0</v>
      </c>
      <c r="C35">
        <v>0</v>
      </c>
      <c r="D35">
        <v>4</v>
      </c>
      <c r="E35">
        <v>26</v>
      </c>
      <c r="F35">
        <v>52</v>
      </c>
      <c r="G35">
        <v>0</v>
      </c>
      <c r="H35">
        <v>24</v>
      </c>
      <c r="I35">
        <v>0</v>
      </c>
      <c r="J35">
        <v>1</v>
      </c>
      <c r="K35">
        <v>0</v>
      </c>
      <c r="L35">
        <v>0</v>
      </c>
      <c r="M35">
        <v>0</v>
      </c>
      <c r="N35">
        <v>2</v>
      </c>
      <c r="O35">
        <v>188</v>
      </c>
      <c r="P35">
        <v>0</v>
      </c>
      <c r="Q35">
        <v>52</v>
      </c>
      <c r="R35">
        <v>452</v>
      </c>
      <c r="S35">
        <v>2</v>
      </c>
      <c r="T35">
        <v>207</v>
      </c>
      <c r="V35">
        <v>76</v>
      </c>
      <c r="W35">
        <v>2.8455063463463466</v>
      </c>
      <c r="X35">
        <v>2.5</v>
      </c>
      <c r="Y35">
        <v>1</v>
      </c>
      <c r="Z35">
        <f t="shared" si="25"/>
        <v>2.5</v>
      </c>
      <c r="AB35">
        <f t="shared" si="26"/>
        <v>76</v>
      </c>
      <c r="AC35">
        <f t="shared" si="5"/>
        <v>0</v>
      </c>
      <c r="AD35">
        <f t="shared" si="6"/>
        <v>0</v>
      </c>
      <c r="AE35">
        <f t="shared" si="7"/>
        <v>10</v>
      </c>
      <c r="AF35">
        <f t="shared" si="8"/>
        <v>65</v>
      </c>
      <c r="AG35">
        <f t="shared" si="9"/>
        <v>130</v>
      </c>
      <c r="AH35">
        <f t="shared" si="10"/>
        <v>0</v>
      </c>
      <c r="AI35">
        <f t="shared" si="11"/>
        <v>60</v>
      </c>
      <c r="AJ35">
        <f t="shared" si="12"/>
        <v>0</v>
      </c>
      <c r="AK35">
        <f t="shared" si="13"/>
        <v>2.5</v>
      </c>
      <c r="AL35">
        <f t="shared" si="14"/>
        <v>0</v>
      </c>
      <c r="AM35">
        <f t="shared" si="15"/>
        <v>0</v>
      </c>
      <c r="AN35">
        <f t="shared" si="16"/>
        <v>0</v>
      </c>
      <c r="AO35">
        <f t="shared" si="17"/>
        <v>5</v>
      </c>
      <c r="AP35">
        <f t="shared" si="18"/>
        <v>470</v>
      </c>
      <c r="AQ35">
        <f t="shared" si="19"/>
        <v>0</v>
      </c>
      <c r="AR35">
        <f t="shared" si="20"/>
        <v>130</v>
      </c>
      <c r="AS35">
        <f t="shared" si="21"/>
        <v>1130</v>
      </c>
      <c r="AT35">
        <f t="shared" si="22"/>
        <v>5</v>
      </c>
      <c r="AU35">
        <f t="shared" si="23"/>
        <v>517.5</v>
      </c>
      <c r="AX35">
        <f t="shared" si="27"/>
        <v>76</v>
      </c>
      <c r="AY35">
        <f t="shared" si="28"/>
        <v>0</v>
      </c>
      <c r="AZ35">
        <f t="shared" si="29"/>
        <v>0</v>
      </c>
      <c r="BA35">
        <f t="shared" si="30"/>
        <v>3.5143130194877554</v>
      </c>
      <c r="BB35">
        <f t="shared" si="31"/>
        <v>22.843034626670409</v>
      </c>
      <c r="BC35">
        <f t="shared" si="32"/>
        <v>45.686069253340818</v>
      </c>
      <c r="BD35">
        <f t="shared" si="33"/>
        <v>0</v>
      </c>
      <c r="BE35">
        <f t="shared" si="34"/>
        <v>21.085878116926533</v>
      </c>
      <c r="BF35">
        <f t="shared" si="35"/>
        <v>0</v>
      </c>
      <c r="BG35">
        <f t="shared" si="36"/>
        <v>0.87857825487193886</v>
      </c>
      <c r="BH35">
        <f t="shared" si="37"/>
        <v>0</v>
      </c>
      <c r="BI35">
        <f t="shared" si="38"/>
        <v>0</v>
      </c>
      <c r="BJ35">
        <f t="shared" si="39"/>
        <v>0</v>
      </c>
      <c r="BK35">
        <f t="shared" si="40"/>
        <v>1.7571565097438777</v>
      </c>
      <c r="BL35">
        <f t="shared" si="41"/>
        <v>165.17271191592451</v>
      </c>
      <c r="BM35">
        <f t="shared" si="42"/>
        <v>0</v>
      </c>
      <c r="BN35">
        <f t="shared" si="43"/>
        <v>45.686069253340818</v>
      </c>
      <c r="BO35">
        <f t="shared" si="44"/>
        <v>397.11737120211637</v>
      </c>
      <c r="BP35">
        <f t="shared" si="45"/>
        <v>1.7571565097438777</v>
      </c>
      <c r="BQ35">
        <f t="shared" si="46"/>
        <v>181.86569875849133</v>
      </c>
    </row>
    <row r="36" spans="1:69">
      <c r="A36">
        <v>80</v>
      </c>
      <c r="B36">
        <v>0</v>
      </c>
      <c r="C36">
        <v>0</v>
      </c>
      <c r="D36">
        <v>0</v>
      </c>
      <c r="E36">
        <v>1</v>
      </c>
      <c r="F36">
        <v>0</v>
      </c>
      <c r="G36">
        <v>0</v>
      </c>
      <c r="H36">
        <v>0</v>
      </c>
      <c r="I36">
        <v>0</v>
      </c>
      <c r="J36">
        <v>0</v>
      </c>
      <c r="K36">
        <v>0</v>
      </c>
      <c r="L36">
        <v>0</v>
      </c>
      <c r="M36">
        <v>0</v>
      </c>
      <c r="N36">
        <v>0</v>
      </c>
      <c r="O36">
        <v>436</v>
      </c>
      <c r="P36">
        <v>0</v>
      </c>
      <c r="Q36">
        <v>0</v>
      </c>
      <c r="R36">
        <v>32</v>
      </c>
      <c r="S36">
        <v>1</v>
      </c>
      <c r="T36">
        <v>0</v>
      </c>
      <c r="V36">
        <v>80</v>
      </c>
      <c r="W36">
        <v>3.0859930638330644</v>
      </c>
      <c r="X36">
        <v>10</v>
      </c>
      <c r="Y36">
        <v>0.5</v>
      </c>
      <c r="Z36">
        <f t="shared" si="25"/>
        <v>20</v>
      </c>
      <c r="AB36">
        <f t="shared" si="26"/>
        <v>80</v>
      </c>
      <c r="AC36">
        <f t="shared" si="5"/>
        <v>0</v>
      </c>
      <c r="AD36">
        <f t="shared" si="6"/>
        <v>0</v>
      </c>
      <c r="AE36">
        <f t="shared" si="7"/>
        <v>0</v>
      </c>
      <c r="AF36">
        <f t="shared" si="8"/>
        <v>20</v>
      </c>
      <c r="AG36">
        <f t="shared" si="9"/>
        <v>0</v>
      </c>
      <c r="AH36">
        <f t="shared" si="10"/>
        <v>0</v>
      </c>
      <c r="AI36">
        <f t="shared" si="11"/>
        <v>0</v>
      </c>
      <c r="AJ36">
        <f t="shared" si="12"/>
        <v>0</v>
      </c>
      <c r="AK36">
        <f t="shared" si="13"/>
        <v>0</v>
      </c>
      <c r="AL36">
        <f t="shared" si="14"/>
        <v>0</v>
      </c>
      <c r="AM36">
        <f t="shared" si="15"/>
        <v>0</v>
      </c>
      <c r="AN36">
        <f t="shared" si="16"/>
        <v>0</v>
      </c>
      <c r="AO36">
        <f t="shared" si="17"/>
        <v>0</v>
      </c>
      <c r="AP36">
        <f t="shared" si="18"/>
        <v>8720</v>
      </c>
      <c r="AQ36">
        <f t="shared" si="19"/>
        <v>0</v>
      </c>
      <c r="AR36">
        <f t="shared" si="20"/>
        <v>0</v>
      </c>
      <c r="AS36">
        <f t="shared" si="21"/>
        <v>640</v>
      </c>
      <c r="AT36">
        <f t="shared" si="22"/>
        <v>20</v>
      </c>
      <c r="AU36">
        <f t="shared" si="23"/>
        <v>0</v>
      </c>
      <c r="AX36">
        <f t="shared" si="27"/>
        <v>80</v>
      </c>
      <c r="AY36">
        <f t="shared" si="28"/>
        <v>0</v>
      </c>
      <c r="AZ36">
        <f t="shared" si="29"/>
        <v>0</v>
      </c>
      <c r="BA36">
        <f t="shared" si="30"/>
        <v>0</v>
      </c>
      <c r="BB36">
        <f t="shared" si="31"/>
        <v>6.4808959664861687</v>
      </c>
      <c r="BC36">
        <f t="shared" si="32"/>
        <v>0</v>
      </c>
      <c r="BD36">
        <f t="shared" si="33"/>
        <v>0</v>
      </c>
      <c r="BE36">
        <f t="shared" si="34"/>
        <v>0</v>
      </c>
      <c r="BF36">
        <f t="shared" si="35"/>
        <v>0</v>
      </c>
      <c r="BG36">
        <f t="shared" si="36"/>
        <v>0</v>
      </c>
      <c r="BH36">
        <f t="shared" si="37"/>
        <v>0</v>
      </c>
      <c r="BI36">
        <f t="shared" si="38"/>
        <v>0</v>
      </c>
      <c r="BJ36">
        <f t="shared" si="39"/>
        <v>0</v>
      </c>
      <c r="BK36">
        <f t="shared" si="40"/>
        <v>0</v>
      </c>
      <c r="BL36">
        <f t="shared" si="41"/>
        <v>2825.6706413879697</v>
      </c>
      <c r="BM36">
        <f t="shared" si="42"/>
        <v>0</v>
      </c>
      <c r="BN36">
        <f t="shared" si="43"/>
        <v>0</v>
      </c>
      <c r="BO36">
        <f t="shared" si="44"/>
        <v>207.3886709275574</v>
      </c>
      <c r="BP36">
        <f t="shared" si="45"/>
        <v>6.4808959664861687</v>
      </c>
      <c r="BQ36">
        <f t="shared" si="46"/>
        <v>0</v>
      </c>
    </row>
    <row r="37" spans="1:69">
      <c r="A37">
        <v>86</v>
      </c>
      <c r="B37">
        <v>0</v>
      </c>
      <c r="C37">
        <v>0</v>
      </c>
      <c r="D37">
        <v>0</v>
      </c>
      <c r="E37">
        <v>0</v>
      </c>
      <c r="F37">
        <v>2</v>
      </c>
      <c r="G37">
        <v>0</v>
      </c>
      <c r="H37">
        <v>0</v>
      </c>
      <c r="I37">
        <v>1</v>
      </c>
      <c r="J37">
        <v>0</v>
      </c>
      <c r="K37">
        <v>0</v>
      </c>
      <c r="L37">
        <v>0</v>
      </c>
      <c r="M37">
        <v>0</v>
      </c>
      <c r="N37">
        <v>0</v>
      </c>
      <c r="O37">
        <v>284</v>
      </c>
      <c r="P37">
        <v>0</v>
      </c>
      <c r="Q37">
        <v>110</v>
      </c>
      <c r="R37">
        <v>0</v>
      </c>
      <c r="S37">
        <v>1</v>
      </c>
      <c r="T37">
        <v>0</v>
      </c>
      <c r="V37">
        <v>86</v>
      </c>
      <c r="W37">
        <v>3.3279986447986452</v>
      </c>
      <c r="X37">
        <v>2</v>
      </c>
      <c r="Y37">
        <v>1</v>
      </c>
      <c r="Z37">
        <f t="shared" si="25"/>
        <v>2</v>
      </c>
      <c r="AB37">
        <f t="shared" si="26"/>
        <v>86</v>
      </c>
      <c r="AC37">
        <f t="shared" si="5"/>
        <v>0</v>
      </c>
      <c r="AD37">
        <f t="shared" si="6"/>
        <v>0</v>
      </c>
      <c r="AE37">
        <f t="shared" si="7"/>
        <v>0</v>
      </c>
      <c r="AF37">
        <f t="shared" si="8"/>
        <v>0</v>
      </c>
      <c r="AG37">
        <f t="shared" si="9"/>
        <v>4</v>
      </c>
      <c r="AH37">
        <f t="shared" si="10"/>
        <v>0</v>
      </c>
      <c r="AI37">
        <f t="shared" si="11"/>
        <v>0</v>
      </c>
      <c r="AJ37">
        <f t="shared" si="12"/>
        <v>2</v>
      </c>
      <c r="AK37">
        <f t="shared" si="13"/>
        <v>0</v>
      </c>
      <c r="AL37">
        <f t="shared" si="14"/>
        <v>0</v>
      </c>
      <c r="AM37">
        <f t="shared" si="15"/>
        <v>0</v>
      </c>
      <c r="AN37">
        <f t="shared" si="16"/>
        <v>0</v>
      </c>
      <c r="AO37">
        <f t="shared" si="17"/>
        <v>0</v>
      </c>
      <c r="AP37">
        <f t="shared" si="18"/>
        <v>568</v>
      </c>
      <c r="AQ37">
        <f t="shared" si="19"/>
        <v>0</v>
      </c>
      <c r="AR37">
        <f t="shared" si="20"/>
        <v>220</v>
      </c>
      <c r="AS37">
        <f t="shared" si="21"/>
        <v>0</v>
      </c>
      <c r="AT37">
        <f t="shared" si="22"/>
        <v>2</v>
      </c>
      <c r="AU37">
        <f t="shared" si="23"/>
        <v>0</v>
      </c>
      <c r="AX37">
        <f t="shared" si="27"/>
        <v>86</v>
      </c>
      <c r="AY37">
        <f t="shared" si="28"/>
        <v>0</v>
      </c>
      <c r="AZ37">
        <f t="shared" si="29"/>
        <v>0</v>
      </c>
      <c r="BA37">
        <f t="shared" si="30"/>
        <v>0</v>
      </c>
      <c r="BB37">
        <f t="shared" si="31"/>
        <v>0</v>
      </c>
      <c r="BC37">
        <f t="shared" si="32"/>
        <v>1.2019235663607108</v>
      </c>
      <c r="BD37">
        <f t="shared" si="33"/>
        <v>0</v>
      </c>
      <c r="BE37">
        <f t="shared" si="34"/>
        <v>0</v>
      </c>
      <c r="BF37">
        <f t="shared" si="35"/>
        <v>0.60096178318035542</v>
      </c>
      <c r="BG37">
        <f t="shared" si="36"/>
        <v>0</v>
      </c>
      <c r="BH37">
        <f t="shared" si="37"/>
        <v>0</v>
      </c>
      <c r="BI37">
        <f t="shared" si="38"/>
        <v>0</v>
      </c>
      <c r="BJ37">
        <f t="shared" si="39"/>
        <v>0</v>
      </c>
      <c r="BK37">
        <f t="shared" si="40"/>
        <v>0</v>
      </c>
      <c r="BL37">
        <f t="shared" si="41"/>
        <v>170.67314642322094</v>
      </c>
      <c r="BM37">
        <f t="shared" si="42"/>
        <v>0</v>
      </c>
      <c r="BN37">
        <f t="shared" si="43"/>
        <v>66.105796149839094</v>
      </c>
      <c r="BO37">
        <f t="shared" si="44"/>
        <v>0</v>
      </c>
      <c r="BP37">
        <f t="shared" si="45"/>
        <v>0.60096178318035542</v>
      </c>
      <c r="BQ37">
        <f t="shared" si="46"/>
        <v>0</v>
      </c>
    </row>
    <row r="38" spans="1:69">
      <c r="A38">
        <v>92</v>
      </c>
      <c r="B38">
        <v>0</v>
      </c>
      <c r="C38">
        <v>0</v>
      </c>
      <c r="D38">
        <v>0</v>
      </c>
      <c r="E38">
        <v>0</v>
      </c>
      <c r="F38">
        <v>0</v>
      </c>
      <c r="G38">
        <v>0</v>
      </c>
      <c r="H38">
        <v>0</v>
      </c>
      <c r="I38">
        <v>0</v>
      </c>
      <c r="J38">
        <v>0</v>
      </c>
      <c r="K38">
        <v>0</v>
      </c>
      <c r="L38">
        <v>0</v>
      </c>
      <c r="M38">
        <v>0</v>
      </c>
      <c r="N38">
        <v>0</v>
      </c>
      <c r="O38">
        <v>22</v>
      </c>
      <c r="P38">
        <v>0</v>
      </c>
      <c r="Q38">
        <v>0</v>
      </c>
      <c r="R38">
        <v>10</v>
      </c>
      <c r="S38">
        <v>0</v>
      </c>
      <c r="T38">
        <v>0</v>
      </c>
      <c r="V38">
        <v>92</v>
      </c>
      <c r="W38">
        <v>3.4147426257026265</v>
      </c>
      <c r="X38">
        <v>4</v>
      </c>
      <c r="Y38">
        <v>1</v>
      </c>
      <c r="Z38">
        <f t="shared" si="25"/>
        <v>4</v>
      </c>
      <c r="AB38">
        <f t="shared" si="26"/>
        <v>92</v>
      </c>
      <c r="AC38">
        <f t="shared" si="5"/>
        <v>0</v>
      </c>
      <c r="AD38">
        <f t="shared" si="6"/>
        <v>0</v>
      </c>
      <c r="AE38">
        <f t="shared" si="7"/>
        <v>0</v>
      </c>
      <c r="AF38">
        <f t="shared" si="8"/>
        <v>0</v>
      </c>
      <c r="AG38">
        <f t="shared" si="9"/>
        <v>0</v>
      </c>
      <c r="AH38">
        <f t="shared" si="10"/>
        <v>0</v>
      </c>
      <c r="AI38">
        <f t="shared" si="11"/>
        <v>0</v>
      </c>
      <c r="AJ38">
        <f t="shared" si="12"/>
        <v>0</v>
      </c>
      <c r="AK38">
        <f t="shared" si="13"/>
        <v>0</v>
      </c>
      <c r="AL38">
        <f t="shared" si="14"/>
        <v>0</v>
      </c>
      <c r="AM38">
        <f t="shared" si="15"/>
        <v>0</v>
      </c>
      <c r="AN38">
        <f t="shared" si="16"/>
        <v>0</v>
      </c>
      <c r="AO38">
        <f t="shared" si="17"/>
        <v>0</v>
      </c>
      <c r="AP38">
        <f t="shared" si="18"/>
        <v>88</v>
      </c>
      <c r="AQ38">
        <f t="shared" si="19"/>
        <v>0</v>
      </c>
      <c r="AR38">
        <f t="shared" si="20"/>
        <v>0</v>
      </c>
      <c r="AS38">
        <f t="shared" si="21"/>
        <v>40</v>
      </c>
      <c r="AT38">
        <f t="shared" si="22"/>
        <v>0</v>
      </c>
      <c r="AU38">
        <f t="shared" si="23"/>
        <v>0</v>
      </c>
      <c r="AX38">
        <f t="shared" si="27"/>
        <v>92</v>
      </c>
      <c r="AY38">
        <f t="shared" si="28"/>
        <v>0</v>
      </c>
      <c r="AZ38">
        <f t="shared" si="29"/>
        <v>0</v>
      </c>
      <c r="BA38">
        <f t="shared" si="30"/>
        <v>0</v>
      </c>
      <c r="BB38">
        <f t="shared" si="31"/>
        <v>0</v>
      </c>
      <c r="BC38">
        <f t="shared" si="32"/>
        <v>0</v>
      </c>
      <c r="BD38">
        <f t="shared" si="33"/>
        <v>0</v>
      </c>
      <c r="BE38">
        <f t="shared" si="34"/>
        <v>0</v>
      </c>
      <c r="BF38">
        <f t="shared" si="35"/>
        <v>0</v>
      </c>
      <c r="BG38">
        <f t="shared" si="36"/>
        <v>0</v>
      </c>
      <c r="BH38">
        <f t="shared" si="37"/>
        <v>0</v>
      </c>
      <c r="BI38">
        <f t="shared" si="38"/>
        <v>0</v>
      </c>
      <c r="BJ38">
        <f t="shared" si="39"/>
        <v>0</v>
      </c>
      <c r="BK38">
        <f t="shared" si="40"/>
        <v>0</v>
      </c>
      <c r="BL38">
        <f t="shared" si="41"/>
        <v>25.770609866063591</v>
      </c>
      <c r="BM38">
        <f t="shared" si="42"/>
        <v>0</v>
      </c>
      <c r="BN38">
        <f t="shared" si="43"/>
        <v>0</v>
      </c>
      <c r="BO38">
        <f t="shared" si="44"/>
        <v>11.713913575483451</v>
      </c>
      <c r="BP38">
        <f t="shared" si="45"/>
        <v>0</v>
      </c>
      <c r="BQ38">
        <f t="shared" si="46"/>
        <v>0</v>
      </c>
    </row>
    <row r="39" spans="1:69">
      <c r="A39">
        <v>94</v>
      </c>
      <c r="B39">
        <v>0</v>
      </c>
      <c r="C39">
        <v>0</v>
      </c>
      <c r="D39">
        <v>0</v>
      </c>
      <c r="E39">
        <v>0</v>
      </c>
      <c r="F39">
        <v>0</v>
      </c>
      <c r="G39">
        <v>0</v>
      </c>
      <c r="H39">
        <v>0</v>
      </c>
      <c r="I39">
        <v>0</v>
      </c>
      <c r="J39">
        <v>0</v>
      </c>
      <c r="K39">
        <v>0</v>
      </c>
      <c r="L39">
        <v>0</v>
      </c>
      <c r="M39">
        <v>0</v>
      </c>
      <c r="N39">
        <v>0</v>
      </c>
      <c r="O39">
        <v>28</v>
      </c>
      <c r="P39">
        <v>0</v>
      </c>
      <c r="Q39">
        <v>0</v>
      </c>
      <c r="R39">
        <v>52</v>
      </c>
      <c r="S39">
        <v>6</v>
      </c>
      <c r="T39">
        <v>0</v>
      </c>
      <c r="V39">
        <v>94</v>
      </c>
      <c r="W39">
        <v>3.4626712065912071</v>
      </c>
      <c r="X39">
        <v>3</v>
      </c>
      <c r="Y39">
        <v>0.5</v>
      </c>
      <c r="Z39">
        <f t="shared" si="25"/>
        <v>6</v>
      </c>
      <c r="AB39">
        <f t="shared" si="26"/>
        <v>94</v>
      </c>
      <c r="AC39">
        <f t="shared" si="5"/>
        <v>0</v>
      </c>
      <c r="AD39">
        <f t="shared" si="6"/>
        <v>0</v>
      </c>
      <c r="AE39">
        <f t="shared" si="7"/>
        <v>0</v>
      </c>
      <c r="AF39">
        <f t="shared" si="8"/>
        <v>0</v>
      </c>
      <c r="AG39">
        <f t="shared" si="9"/>
        <v>0</v>
      </c>
      <c r="AH39">
        <f t="shared" si="10"/>
        <v>0</v>
      </c>
      <c r="AI39">
        <f t="shared" si="11"/>
        <v>0</v>
      </c>
      <c r="AJ39">
        <f t="shared" si="12"/>
        <v>0</v>
      </c>
      <c r="AK39">
        <f t="shared" si="13"/>
        <v>0</v>
      </c>
      <c r="AL39">
        <f t="shared" si="14"/>
        <v>0</v>
      </c>
      <c r="AM39">
        <f t="shared" si="15"/>
        <v>0</v>
      </c>
      <c r="AN39">
        <f t="shared" si="16"/>
        <v>0</v>
      </c>
      <c r="AO39">
        <f t="shared" si="17"/>
        <v>0</v>
      </c>
      <c r="AP39">
        <f t="shared" si="18"/>
        <v>168</v>
      </c>
      <c r="AQ39">
        <f t="shared" si="19"/>
        <v>0</v>
      </c>
      <c r="AR39">
        <f t="shared" si="20"/>
        <v>0</v>
      </c>
      <c r="AS39">
        <f t="shared" si="21"/>
        <v>312</v>
      </c>
      <c r="AT39">
        <f t="shared" si="22"/>
        <v>36</v>
      </c>
      <c r="AU39">
        <f t="shared" si="23"/>
        <v>0</v>
      </c>
      <c r="AX39">
        <f t="shared" si="27"/>
        <v>94</v>
      </c>
      <c r="AY39">
        <f t="shared" si="28"/>
        <v>0</v>
      </c>
      <c r="AZ39">
        <f t="shared" si="29"/>
        <v>0</v>
      </c>
      <c r="BA39">
        <f t="shared" si="30"/>
        <v>0</v>
      </c>
      <c r="BB39">
        <f t="shared" si="31"/>
        <v>0</v>
      </c>
      <c r="BC39">
        <f t="shared" si="32"/>
        <v>0</v>
      </c>
      <c r="BD39">
        <f t="shared" si="33"/>
        <v>0</v>
      </c>
      <c r="BE39">
        <f t="shared" si="34"/>
        <v>0</v>
      </c>
      <c r="BF39">
        <f t="shared" si="35"/>
        <v>0</v>
      </c>
      <c r="BG39">
        <f t="shared" si="36"/>
        <v>0</v>
      </c>
      <c r="BH39">
        <f t="shared" si="37"/>
        <v>0</v>
      </c>
      <c r="BI39">
        <f t="shared" si="38"/>
        <v>0</v>
      </c>
      <c r="BJ39">
        <f t="shared" si="39"/>
        <v>0</v>
      </c>
      <c r="BK39">
        <f t="shared" si="40"/>
        <v>0</v>
      </c>
      <c r="BL39">
        <f t="shared" si="41"/>
        <v>48.517456604083982</v>
      </c>
      <c r="BM39">
        <f t="shared" si="42"/>
        <v>0</v>
      </c>
      <c r="BN39">
        <f t="shared" si="43"/>
        <v>0</v>
      </c>
      <c r="BO39">
        <f t="shared" si="44"/>
        <v>90.103847979013111</v>
      </c>
      <c r="BP39">
        <f t="shared" si="45"/>
        <v>10.39659784373228</v>
      </c>
      <c r="BQ39">
        <f t="shared" si="46"/>
        <v>0</v>
      </c>
    </row>
    <row r="40" spans="1:69">
      <c r="A40">
        <v>99</v>
      </c>
      <c r="B40">
        <v>1</v>
      </c>
      <c r="C40">
        <v>0</v>
      </c>
      <c r="D40">
        <v>0</v>
      </c>
      <c r="E40">
        <v>0</v>
      </c>
      <c r="F40">
        <v>0</v>
      </c>
      <c r="G40">
        <v>0</v>
      </c>
      <c r="H40">
        <v>0</v>
      </c>
      <c r="I40">
        <v>0</v>
      </c>
      <c r="J40">
        <v>0</v>
      </c>
      <c r="K40">
        <v>0</v>
      </c>
      <c r="L40">
        <v>9</v>
      </c>
      <c r="M40">
        <v>0</v>
      </c>
      <c r="N40">
        <v>0</v>
      </c>
      <c r="O40">
        <v>8</v>
      </c>
      <c r="P40">
        <v>0</v>
      </c>
      <c r="Q40">
        <v>0</v>
      </c>
      <c r="R40">
        <v>0</v>
      </c>
      <c r="S40">
        <v>0</v>
      </c>
      <c r="T40">
        <v>0</v>
      </c>
      <c r="V40">
        <v>99</v>
      </c>
      <c r="W40">
        <v>3.1059070516670522</v>
      </c>
      <c r="X40">
        <v>1</v>
      </c>
      <c r="Y40">
        <v>1</v>
      </c>
      <c r="Z40">
        <f t="shared" si="25"/>
        <v>1</v>
      </c>
      <c r="AB40">
        <f t="shared" si="26"/>
        <v>99</v>
      </c>
      <c r="AC40">
        <f t="shared" si="5"/>
        <v>1</v>
      </c>
      <c r="AD40">
        <f t="shared" si="6"/>
        <v>0</v>
      </c>
      <c r="AE40">
        <f t="shared" si="7"/>
        <v>0</v>
      </c>
      <c r="AF40">
        <f t="shared" si="8"/>
        <v>0</v>
      </c>
      <c r="AG40">
        <f t="shared" si="9"/>
        <v>0</v>
      </c>
      <c r="AH40">
        <f t="shared" si="10"/>
        <v>0</v>
      </c>
      <c r="AI40">
        <f t="shared" si="11"/>
        <v>0</v>
      </c>
      <c r="AJ40">
        <f t="shared" si="12"/>
        <v>0</v>
      </c>
      <c r="AK40">
        <f t="shared" si="13"/>
        <v>0</v>
      </c>
      <c r="AL40">
        <f t="shared" si="14"/>
        <v>0</v>
      </c>
      <c r="AM40">
        <f t="shared" si="15"/>
        <v>9</v>
      </c>
      <c r="AN40">
        <f t="shared" si="16"/>
        <v>0</v>
      </c>
      <c r="AO40">
        <f t="shared" si="17"/>
        <v>0</v>
      </c>
      <c r="AP40">
        <f t="shared" si="18"/>
        <v>8</v>
      </c>
      <c r="AQ40">
        <f t="shared" si="19"/>
        <v>0</v>
      </c>
      <c r="AR40">
        <f t="shared" si="20"/>
        <v>0</v>
      </c>
      <c r="AS40">
        <f t="shared" si="21"/>
        <v>0</v>
      </c>
      <c r="AT40">
        <f t="shared" si="22"/>
        <v>0</v>
      </c>
      <c r="AU40">
        <f t="shared" si="23"/>
        <v>0</v>
      </c>
      <c r="AX40">
        <f t="shared" si="27"/>
        <v>99</v>
      </c>
      <c r="AY40">
        <f t="shared" si="28"/>
        <v>0.32196713660934057</v>
      </c>
      <c r="AZ40">
        <f t="shared" si="29"/>
        <v>0</v>
      </c>
      <c r="BA40">
        <f t="shared" si="30"/>
        <v>0</v>
      </c>
      <c r="BB40">
        <f t="shared" si="31"/>
        <v>0</v>
      </c>
      <c r="BC40">
        <f t="shared" si="32"/>
        <v>0</v>
      </c>
      <c r="BD40">
        <f t="shared" si="33"/>
        <v>0</v>
      </c>
      <c r="BE40">
        <f t="shared" si="34"/>
        <v>0</v>
      </c>
      <c r="BF40">
        <f t="shared" si="35"/>
        <v>0</v>
      </c>
      <c r="BG40">
        <f t="shared" si="36"/>
        <v>0</v>
      </c>
      <c r="BH40">
        <f t="shared" si="37"/>
        <v>0</v>
      </c>
      <c r="BI40">
        <f t="shared" si="38"/>
        <v>2.8977042294840651</v>
      </c>
      <c r="BJ40">
        <f t="shared" si="39"/>
        <v>0</v>
      </c>
      <c r="BK40">
        <f t="shared" si="40"/>
        <v>0</v>
      </c>
      <c r="BL40">
        <f t="shared" si="41"/>
        <v>2.5757370928747245</v>
      </c>
      <c r="BM40">
        <f t="shared" si="42"/>
        <v>0</v>
      </c>
      <c r="BN40">
        <f t="shared" si="43"/>
        <v>0</v>
      </c>
      <c r="BO40">
        <f t="shared" si="44"/>
        <v>0</v>
      </c>
      <c r="BP40">
        <f t="shared" si="45"/>
        <v>0</v>
      </c>
      <c r="BQ40">
        <f t="shared" si="46"/>
        <v>0</v>
      </c>
    </row>
  </sheetData>
  <pageMargins left="0.7" right="0.7" top="0.75" bottom="0.75" header="0.3" footer="0.3"/>
  <pageSetup paperSize="9" orientation="portrait" verticalDpi="200" r:id="rId1"/>
</worksheet>
</file>

<file path=xl/worksheets/sheet6.xml><?xml version="1.0" encoding="utf-8"?>
<worksheet xmlns="http://schemas.openxmlformats.org/spreadsheetml/2006/main" xmlns:r="http://schemas.openxmlformats.org/officeDocument/2006/relationships">
  <dimension ref="A1:AM37"/>
  <sheetViews>
    <sheetView workbookViewId="0">
      <selection activeCell="AA16" sqref="AA16"/>
    </sheetView>
  </sheetViews>
  <sheetFormatPr defaultRowHeight="15"/>
  <cols>
    <col min="2" max="2" width="6.28515625" customWidth="1"/>
    <col min="3" max="3" width="5.42578125" customWidth="1"/>
    <col min="4" max="4" width="5.5703125" customWidth="1"/>
    <col min="5" max="5" width="5.28515625" customWidth="1"/>
    <col min="6" max="6" width="5.5703125" customWidth="1"/>
    <col min="7" max="7" width="6.140625" customWidth="1"/>
    <col min="8" max="8" width="5.42578125" customWidth="1"/>
    <col min="9" max="9" width="5.140625" customWidth="1"/>
    <col min="10" max="10" width="5.42578125" customWidth="1"/>
    <col min="12" max="12" width="5.5703125" customWidth="1"/>
    <col min="13" max="13" width="5.85546875" customWidth="1"/>
    <col min="14" max="14" width="5.140625" customWidth="1"/>
    <col min="15" max="15" width="5" customWidth="1"/>
    <col min="16" max="16" width="5.28515625" customWidth="1"/>
    <col min="17" max="17" width="9.85546875" customWidth="1"/>
    <col min="18" max="18" width="4.85546875" customWidth="1"/>
    <col min="19" max="19" width="4.5703125" customWidth="1"/>
    <col min="20" max="20" width="5.140625" customWidth="1"/>
    <col min="21" max="21" width="4.85546875" customWidth="1"/>
    <col min="22" max="22" width="4.7109375" customWidth="1"/>
    <col min="23" max="23" width="4.85546875" customWidth="1"/>
    <col min="24" max="24" width="4.5703125" customWidth="1"/>
    <col min="25" max="25" width="5" customWidth="1"/>
    <col min="26" max="26" width="5.140625" customWidth="1"/>
    <col min="27" max="27" width="4.85546875" customWidth="1"/>
    <col min="30" max="30" width="5.28515625" customWidth="1"/>
    <col min="31" max="31" width="4.42578125" customWidth="1"/>
    <col min="32" max="32" width="5.5703125" customWidth="1"/>
    <col min="33" max="33" width="6.5703125" customWidth="1"/>
    <col min="34" max="34" width="4.140625" customWidth="1"/>
    <col min="35" max="35" width="5.140625" customWidth="1"/>
    <col min="36" max="36" width="4.7109375" customWidth="1"/>
    <col min="37" max="37" width="5" customWidth="1"/>
    <col min="38" max="38" width="5.28515625" customWidth="1"/>
    <col min="39" max="39" width="5" customWidth="1"/>
  </cols>
  <sheetData>
    <row r="1" spans="1:39">
      <c r="B1" s="10" t="s">
        <v>4</v>
      </c>
      <c r="C1" s="11"/>
      <c r="D1" s="11"/>
      <c r="E1" s="11"/>
      <c r="F1" s="11"/>
      <c r="G1" s="11"/>
      <c r="H1" s="11"/>
      <c r="I1" s="11"/>
      <c r="J1" s="11"/>
      <c r="S1" s="17" t="s">
        <v>327</v>
      </c>
      <c r="T1" s="18"/>
      <c r="U1" s="18"/>
      <c r="V1" s="18"/>
      <c r="W1" s="18"/>
      <c r="X1" s="18"/>
      <c r="Y1" s="18"/>
      <c r="Z1" s="18"/>
      <c r="AA1" s="18"/>
      <c r="AB1" s="18"/>
      <c r="AD1" s="12"/>
      <c r="AE1" s="13" t="s">
        <v>302</v>
      </c>
      <c r="AF1" s="14"/>
      <c r="AG1" s="14"/>
      <c r="AH1" s="14"/>
      <c r="AI1" s="14"/>
      <c r="AJ1" s="14"/>
      <c r="AK1" s="14"/>
      <c r="AL1" s="14"/>
      <c r="AM1" s="14"/>
    </row>
    <row r="2" spans="1:39" s="62" customFormat="1" ht="119.25" customHeight="1">
      <c r="A2" s="64" t="s">
        <v>304</v>
      </c>
      <c r="B2" s="24" t="s">
        <v>98</v>
      </c>
      <c r="C2" s="24" t="s">
        <v>29</v>
      </c>
      <c r="D2" s="24" t="s">
        <v>81</v>
      </c>
      <c r="E2" s="24" t="s">
        <v>223</v>
      </c>
      <c r="F2" s="24" t="s">
        <v>8</v>
      </c>
      <c r="G2" s="24" t="s">
        <v>248</v>
      </c>
      <c r="H2" s="24" t="s">
        <v>60</v>
      </c>
      <c r="I2" s="24" t="s">
        <v>13</v>
      </c>
      <c r="J2" s="24" t="s">
        <v>11</v>
      </c>
      <c r="L2" s="26" t="s">
        <v>316</v>
      </c>
      <c r="M2" s="27" t="s">
        <v>317</v>
      </c>
      <c r="N2" s="28" t="s">
        <v>318</v>
      </c>
      <c r="O2" s="28" t="s">
        <v>319</v>
      </c>
      <c r="P2" s="29" t="s">
        <v>320</v>
      </c>
      <c r="Q2" s="29"/>
      <c r="R2" s="64" t="s">
        <v>304</v>
      </c>
      <c r="S2" s="62" t="str">
        <f>B2</f>
        <v>Aphia minuta</v>
      </c>
      <c r="T2" s="62" t="str">
        <f>C2</f>
        <v>Blennius gattorugine</v>
      </c>
      <c r="U2" s="62" t="str">
        <f t="shared" ref="U2:AA2" si="0">D2</f>
        <v>Engraulis encrasicolus</v>
      </c>
      <c r="V2" s="62" t="str">
        <f t="shared" si="0"/>
        <v>Gobidae</v>
      </c>
      <c r="W2" s="62" t="str">
        <f t="shared" si="0"/>
        <v>Pomatoschistus minutus</v>
      </c>
      <c r="X2" s="62" t="str">
        <f t="shared" si="0"/>
        <v>Pomatoschistus pictus</v>
      </c>
      <c r="Y2" s="62" t="str">
        <f t="shared" si="0"/>
        <v>Sardina pilchardus</v>
      </c>
      <c r="Z2" s="62" t="str">
        <f t="shared" si="0"/>
        <v>Sprattus sprattus</v>
      </c>
      <c r="AA2" s="62" t="str">
        <f t="shared" si="0"/>
        <v>Syngnathus rostellatus</v>
      </c>
      <c r="AD2" s="64" t="s">
        <v>304</v>
      </c>
      <c r="AE2" s="62" t="str">
        <f>B2</f>
        <v>Aphia minuta</v>
      </c>
      <c r="AF2" s="62" t="str">
        <f>C2</f>
        <v>Blennius gattorugine</v>
      </c>
      <c r="AG2" s="62" t="str">
        <f t="shared" ref="AG2:AM2" si="1">D2</f>
        <v>Engraulis encrasicolus</v>
      </c>
      <c r="AH2" s="62" t="str">
        <f t="shared" si="1"/>
        <v>Gobidae</v>
      </c>
      <c r="AI2" s="62" t="str">
        <f t="shared" si="1"/>
        <v>Pomatoschistus minutus</v>
      </c>
      <c r="AJ2" s="62" t="str">
        <f t="shared" si="1"/>
        <v>Pomatoschistus pictus</v>
      </c>
      <c r="AK2" s="62" t="str">
        <f t="shared" si="1"/>
        <v>Sardina pilchardus</v>
      </c>
      <c r="AL2" s="62" t="str">
        <f t="shared" si="1"/>
        <v>Sprattus sprattus</v>
      </c>
      <c r="AM2" s="62" t="str">
        <f t="shared" si="1"/>
        <v>Syngnathus rostellatus</v>
      </c>
    </row>
    <row r="3" spans="1:39">
      <c r="A3">
        <v>2</v>
      </c>
      <c r="B3">
        <v>0</v>
      </c>
      <c r="C3">
        <v>0</v>
      </c>
      <c r="D3">
        <v>0</v>
      </c>
      <c r="E3">
        <v>1</v>
      </c>
      <c r="F3">
        <v>0</v>
      </c>
      <c r="G3">
        <v>0</v>
      </c>
      <c r="H3">
        <v>0</v>
      </c>
      <c r="I3">
        <v>0</v>
      </c>
      <c r="J3">
        <v>0</v>
      </c>
      <c r="L3">
        <v>2</v>
      </c>
      <c r="M3">
        <v>3.0043119611919615</v>
      </c>
      <c r="N3">
        <v>5</v>
      </c>
      <c r="O3">
        <v>2</v>
      </c>
      <c r="P3">
        <f>N3/O3</f>
        <v>2.5</v>
      </c>
      <c r="R3">
        <f>A3</f>
        <v>2</v>
      </c>
      <c r="S3">
        <f>B3*$P3</f>
        <v>0</v>
      </c>
      <c r="T3">
        <f t="shared" ref="T3:AA3" si="2">C3*$P3</f>
        <v>0</v>
      </c>
      <c r="U3">
        <f t="shared" si="2"/>
        <v>0</v>
      </c>
      <c r="V3">
        <f t="shared" si="2"/>
        <v>2.5</v>
      </c>
      <c r="W3">
        <f t="shared" si="2"/>
        <v>0</v>
      </c>
      <c r="X3">
        <f t="shared" si="2"/>
        <v>0</v>
      </c>
      <c r="Y3">
        <f t="shared" si="2"/>
        <v>0</v>
      </c>
      <c r="Z3">
        <f t="shared" si="2"/>
        <v>0</v>
      </c>
      <c r="AA3">
        <f t="shared" si="2"/>
        <v>0</v>
      </c>
      <c r="AD3">
        <f>R3</f>
        <v>2</v>
      </c>
      <c r="AE3">
        <f>S3/$M3</f>
        <v>0</v>
      </c>
      <c r="AF3">
        <f t="shared" ref="AF3:AM3" si="3">T3/$M3</f>
        <v>0</v>
      </c>
      <c r="AG3">
        <f t="shared" si="3"/>
        <v>0</v>
      </c>
      <c r="AH3">
        <f t="shared" si="3"/>
        <v>0.83213728543960008</v>
      </c>
      <c r="AI3">
        <f t="shared" si="3"/>
        <v>0</v>
      </c>
      <c r="AJ3">
        <f t="shared" si="3"/>
        <v>0</v>
      </c>
      <c r="AK3">
        <f t="shared" si="3"/>
        <v>0</v>
      </c>
      <c r="AL3">
        <f t="shared" si="3"/>
        <v>0</v>
      </c>
      <c r="AM3">
        <f t="shared" si="3"/>
        <v>0</v>
      </c>
    </row>
    <row r="4" spans="1:39">
      <c r="A4">
        <v>5</v>
      </c>
      <c r="B4">
        <v>0</v>
      </c>
      <c r="C4">
        <v>0</v>
      </c>
      <c r="D4">
        <v>0</v>
      </c>
      <c r="E4">
        <v>0</v>
      </c>
      <c r="F4">
        <v>11</v>
      </c>
      <c r="G4">
        <v>0</v>
      </c>
      <c r="H4">
        <v>0</v>
      </c>
      <c r="I4">
        <v>0</v>
      </c>
      <c r="J4">
        <v>0</v>
      </c>
      <c r="L4">
        <v>5</v>
      </c>
      <c r="M4">
        <v>2.8709051189651196</v>
      </c>
      <c r="N4">
        <v>5</v>
      </c>
      <c r="O4">
        <v>2</v>
      </c>
      <c r="P4">
        <f t="shared" ref="P4:P37" si="4">N4/O4</f>
        <v>2.5</v>
      </c>
      <c r="R4">
        <f t="shared" ref="R4:R37" si="5">A4</f>
        <v>5</v>
      </c>
      <c r="S4">
        <f t="shared" ref="S4:S37" si="6">B4*$P4</f>
        <v>0</v>
      </c>
      <c r="T4">
        <f t="shared" ref="T4:T37" si="7">C4*$P4</f>
        <v>0</v>
      </c>
      <c r="U4">
        <f t="shared" ref="U4:U37" si="8">D4*$P4</f>
        <v>0</v>
      </c>
      <c r="V4">
        <f t="shared" ref="V4:V37" si="9">E4*$P4</f>
        <v>0</v>
      </c>
      <c r="W4">
        <f t="shared" ref="W4:W37" si="10">F4*$P4</f>
        <v>27.5</v>
      </c>
      <c r="X4">
        <f t="shared" ref="X4:X37" si="11">G4*$P4</f>
        <v>0</v>
      </c>
      <c r="Y4">
        <f t="shared" ref="Y4:Y37" si="12">H4*$P4</f>
        <v>0</v>
      </c>
      <c r="Z4">
        <f t="shared" ref="Z4:Z37" si="13">I4*$P4</f>
        <v>0</v>
      </c>
      <c r="AA4">
        <f t="shared" ref="AA4:AA37" si="14">J4*$P4</f>
        <v>0</v>
      </c>
      <c r="AD4">
        <f t="shared" ref="AD4:AD37" si="15">R4</f>
        <v>5</v>
      </c>
      <c r="AE4">
        <f t="shared" ref="AE4:AE37" si="16">S4/$M4</f>
        <v>0</v>
      </c>
      <c r="AF4">
        <f t="shared" ref="AF4:AF37" si="17">T4/$M4</f>
        <v>0</v>
      </c>
      <c r="AG4">
        <f t="shared" ref="AG4:AG37" si="18">U4/$M4</f>
        <v>0</v>
      </c>
      <c r="AH4">
        <f t="shared" ref="AH4:AH37" si="19">V4/$M4</f>
        <v>0</v>
      </c>
      <c r="AI4">
        <f t="shared" ref="AI4:AI37" si="20">W4/$M4</f>
        <v>9.5788606242455607</v>
      </c>
      <c r="AJ4">
        <f t="shared" ref="AJ4:AJ37" si="21">X4/$M4</f>
        <v>0</v>
      </c>
      <c r="AK4">
        <f t="shared" ref="AK4:AK37" si="22">Y4/$M4</f>
        <v>0</v>
      </c>
      <c r="AL4">
        <f t="shared" ref="AL4:AL37" si="23">Z4/$M4</f>
        <v>0</v>
      </c>
      <c r="AM4">
        <f t="shared" ref="AM4:AM37" si="24">AA4/$M4</f>
        <v>0</v>
      </c>
    </row>
    <row r="5" spans="1:39">
      <c r="A5">
        <v>6</v>
      </c>
      <c r="B5">
        <v>0</v>
      </c>
      <c r="C5">
        <v>0</v>
      </c>
      <c r="D5">
        <v>0</v>
      </c>
      <c r="E5">
        <v>0</v>
      </c>
      <c r="F5">
        <v>5</v>
      </c>
      <c r="G5">
        <v>0</v>
      </c>
      <c r="H5">
        <v>0</v>
      </c>
      <c r="I5">
        <v>0</v>
      </c>
      <c r="J5">
        <v>0</v>
      </c>
      <c r="L5">
        <v>6</v>
      </c>
      <c r="M5">
        <v>3.6956479879879884</v>
      </c>
      <c r="N5">
        <v>5</v>
      </c>
      <c r="O5">
        <v>2</v>
      </c>
      <c r="P5">
        <f t="shared" si="4"/>
        <v>2.5</v>
      </c>
      <c r="R5">
        <f t="shared" si="5"/>
        <v>6</v>
      </c>
      <c r="S5">
        <f t="shared" si="6"/>
        <v>0</v>
      </c>
      <c r="T5">
        <f t="shared" si="7"/>
        <v>0</v>
      </c>
      <c r="U5">
        <f t="shared" si="8"/>
        <v>0</v>
      </c>
      <c r="V5">
        <f t="shared" si="9"/>
        <v>0</v>
      </c>
      <c r="W5">
        <f t="shared" si="10"/>
        <v>12.5</v>
      </c>
      <c r="X5">
        <f t="shared" si="11"/>
        <v>0</v>
      </c>
      <c r="Y5">
        <f t="shared" si="12"/>
        <v>0</v>
      </c>
      <c r="Z5">
        <f t="shared" si="13"/>
        <v>0</v>
      </c>
      <c r="AA5">
        <f t="shared" si="14"/>
        <v>0</v>
      </c>
      <c r="AD5">
        <f t="shared" si="15"/>
        <v>6</v>
      </c>
      <c r="AE5">
        <f t="shared" si="16"/>
        <v>0</v>
      </c>
      <c r="AF5">
        <f t="shared" si="17"/>
        <v>0</v>
      </c>
      <c r="AG5">
        <f t="shared" si="18"/>
        <v>0</v>
      </c>
      <c r="AH5">
        <f t="shared" si="19"/>
        <v>0</v>
      </c>
      <c r="AI5">
        <f t="shared" si="20"/>
        <v>3.3823567722437065</v>
      </c>
      <c r="AJ5">
        <f t="shared" si="21"/>
        <v>0</v>
      </c>
      <c r="AK5">
        <f t="shared" si="22"/>
        <v>0</v>
      </c>
      <c r="AL5">
        <f t="shared" si="23"/>
        <v>0</v>
      </c>
      <c r="AM5">
        <f t="shared" si="24"/>
        <v>0</v>
      </c>
    </row>
    <row r="6" spans="1:39" s="55" customFormat="1">
      <c r="A6" s="55">
        <v>13</v>
      </c>
      <c r="B6" s="55">
        <v>0</v>
      </c>
      <c r="C6" s="55">
        <v>0</v>
      </c>
      <c r="D6" s="55">
        <v>0</v>
      </c>
      <c r="E6" s="55">
        <v>0</v>
      </c>
      <c r="F6" s="55">
        <v>0</v>
      </c>
      <c r="G6" s="55">
        <v>0</v>
      </c>
      <c r="H6" s="55">
        <v>0</v>
      </c>
      <c r="I6" s="55">
        <v>0</v>
      </c>
      <c r="J6" s="55">
        <v>0</v>
      </c>
      <c r="L6" s="55">
        <v>13</v>
      </c>
      <c r="M6" s="55">
        <v>2.7993497728497734</v>
      </c>
      <c r="N6" s="55">
        <v>5</v>
      </c>
      <c r="O6" s="55">
        <v>2</v>
      </c>
      <c r="P6" s="55">
        <f t="shared" si="4"/>
        <v>2.5</v>
      </c>
      <c r="R6" s="55">
        <f t="shared" si="5"/>
        <v>13</v>
      </c>
      <c r="S6" s="55">
        <f t="shared" si="6"/>
        <v>0</v>
      </c>
      <c r="T6" s="55">
        <f t="shared" si="7"/>
        <v>0</v>
      </c>
      <c r="U6" s="55">
        <f t="shared" si="8"/>
        <v>0</v>
      </c>
      <c r="V6" s="55">
        <f t="shared" si="9"/>
        <v>0</v>
      </c>
      <c r="W6" s="55">
        <f t="shared" si="10"/>
        <v>0</v>
      </c>
      <c r="X6" s="55">
        <f t="shared" si="11"/>
        <v>0</v>
      </c>
      <c r="Y6" s="55">
        <f t="shared" si="12"/>
        <v>0</v>
      </c>
      <c r="Z6" s="55">
        <f t="shared" si="13"/>
        <v>0</v>
      </c>
      <c r="AA6" s="55">
        <f t="shared" si="14"/>
        <v>0</v>
      </c>
      <c r="AD6" s="55">
        <f t="shared" si="15"/>
        <v>13</v>
      </c>
      <c r="AE6" s="55">
        <f t="shared" si="16"/>
        <v>0</v>
      </c>
      <c r="AF6" s="55">
        <f t="shared" si="17"/>
        <v>0</v>
      </c>
      <c r="AG6" s="55">
        <f t="shared" si="18"/>
        <v>0</v>
      </c>
      <c r="AH6" s="55">
        <f t="shared" si="19"/>
        <v>0</v>
      </c>
      <c r="AI6" s="55">
        <f t="shared" si="20"/>
        <v>0</v>
      </c>
      <c r="AJ6" s="55">
        <f t="shared" si="21"/>
        <v>0</v>
      </c>
      <c r="AK6" s="55">
        <f t="shared" si="22"/>
        <v>0</v>
      </c>
      <c r="AL6" s="55">
        <f t="shared" si="23"/>
        <v>0</v>
      </c>
      <c r="AM6" s="55">
        <f t="shared" si="24"/>
        <v>0</v>
      </c>
    </row>
    <row r="7" spans="1:39">
      <c r="A7">
        <v>15</v>
      </c>
      <c r="B7">
        <v>2</v>
      </c>
      <c r="C7">
        <v>0</v>
      </c>
      <c r="D7">
        <v>0</v>
      </c>
      <c r="E7">
        <v>0</v>
      </c>
      <c r="F7">
        <v>60</v>
      </c>
      <c r="G7">
        <v>0</v>
      </c>
      <c r="H7">
        <v>0</v>
      </c>
      <c r="I7">
        <v>0</v>
      </c>
      <c r="J7">
        <v>0</v>
      </c>
      <c r="L7">
        <v>15</v>
      </c>
      <c r="M7">
        <v>3.1853098590898594</v>
      </c>
      <c r="N7">
        <v>5</v>
      </c>
      <c r="O7">
        <v>2</v>
      </c>
      <c r="P7">
        <f t="shared" si="4"/>
        <v>2.5</v>
      </c>
      <c r="R7">
        <f t="shared" si="5"/>
        <v>15</v>
      </c>
      <c r="S7">
        <f t="shared" si="6"/>
        <v>5</v>
      </c>
      <c r="T7">
        <f t="shared" si="7"/>
        <v>0</v>
      </c>
      <c r="U7">
        <f t="shared" si="8"/>
        <v>0</v>
      </c>
      <c r="V7">
        <f t="shared" si="9"/>
        <v>0</v>
      </c>
      <c r="W7">
        <f t="shared" si="10"/>
        <v>150</v>
      </c>
      <c r="X7">
        <f t="shared" si="11"/>
        <v>0</v>
      </c>
      <c r="Y7">
        <f t="shared" si="12"/>
        <v>0</v>
      </c>
      <c r="Z7">
        <f t="shared" si="13"/>
        <v>0</v>
      </c>
      <c r="AA7">
        <f t="shared" si="14"/>
        <v>0</v>
      </c>
      <c r="AD7">
        <f t="shared" si="15"/>
        <v>15</v>
      </c>
      <c r="AE7">
        <f t="shared" si="16"/>
        <v>1.569706000730696</v>
      </c>
      <c r="AF7">
        <f t="shared" si="17"/>
        <v>0</v>
      </c>
      <c r="AG7">
        <f t="shared" si="18"/>
        <v>0</v>
      </c>
      <c r="AH7">
        <f t="shared" si="19"/>
        <v>0</v>
      </c>
      <c r="AI7">
        <f t="shared" si="20"/>
        <v>47.091180021920877</v>
      </c>
      <c r="AJ7">
        <f t="shared" si="21"/>
        <v>0</v>
      </c>
      <c r="AK7">
        <f t="shared" si="22"/>
        <v>0</v>
      </c>
      <c r="AL7">
        <f t="shared" si="23"/>
        <v>0</v>
      </c>
      <c r="AM7">
        <f t="shared" si="24"/>
        <v>0</v>
      </c>
    </row>
    <row r="8" spans="1:39">
      <c r="A8">
        <v>16</v>
      </c>
      <c r="B8">
        <v>0</v>
      </c>
      <c r="C8">
        <v>0</v>
      </c>
      <c r="D8">
        <v>0</v>
      </c>
      <c r="E8">
        <v>0</v>
      </c>
      <c r="F8">
        <v>8</v>
      </c>
      <c r="G8">
        <v>0</v>
      </c>
      <c r="H8">
        <v>0</v>
      </c>
      <c r="I8">
        <v>0</v>
      </c>
      <c r="J8">
        <v>0</v>
      </c>
      <c r="L8">
        <v>16</v>
      </c>
      <c r="M8">
        <v>3.4119580426580431</v>
      </c>
      <c r="N8">
        <v>5</v>
      </c>
      <c r="O8">
        <v>2</v>
      </c>
      <c r="P8">
        <f t="shared" si="4"/>
        <v>2.5</v>
      </c>
      <c r="R8">
        <f t="shared" si="5"/>
        <v>16</v>
      </c>
      <c r="S8">
        <f t="shared" si="6"/>
        <v>0</v>
      </c>
      <c r="T8">
        <f t="shared" si="7"/>
        <v>0</v>
      </c>
      <c r="U8">
        <f t="shared" si="8"/>
        <v>0</v>
      </c>
      <c r="V8">
        <f t="shared" si="9"/>
        <v>0</v>
      </c>
      <c r="W8">
        <f t="shared" si="10"/>
        <v>20</v>
      </c>
      <c r="X8">
        <f t="shared" si="11"/>
        <v>0</v>
      </c>
      <c r="Y8">
        <f t="shared" si="12"/>
        <v>0</v>
      </c>
      <c r="Z8">
        <f t="shared" si="13"/>
        <v>0</v>
      </c>
      <c r="AA8">
        <f t="shared" si="14"/>
        <v>0</v>
      </c>
      <c r="AD8">
        <f t="shared" si="15"/>
        <v>16</v>
      </c>
      <c r="AE8">
        <f t="shared" si="16"/>
        <v>0</v>
      </c>
      <c r="AF8">
        <f t="shared" si="17"/>
        <v>0</v>
      </c>
      <c r="AG8">
        <f t="shared" si="18"/>
        <v>0</v>
      </c>
      <c r="AH8">
        <f t="shared" si="19"/>
        <v>0</v>
      </c>
      <c r="AI8">
        <f t="shared" si="20"/>
        <v>5.8617367945179213</v>
      </c>
      <c r="AJ8">
        <f t="shared" si="21"/>
        <v>0</v>
      </c>
      <c r="AK8">
        <f t="shared" si="22"/>
        <v>0</v>
      </c>
      <c r="AL8">
        <f t="shared" si="23"/>
        <v>0</v>
      </c>
      <c r="AM8">
        <f t="shared" si="24"/>
        <v>0</v>
      </c>
    </row>
    <row r="9" spans="1:39">
      <c r="A9">
        <v>19</v>
      </c>
      <c r="B9">
        <v>0</v>
      </c>
      <c r="C9">
        <v>0</v>
      </c>
      <c r="D9">
        <v>0</v>
      </c>
      <c r="E9">
        <v>0</v>
      </c>
      <c r="F9">
        <v>6</v>
      </c>
      <c r="G9">
        <v>0</v>
      </c>
      <c r="H9">
        <v>0</v>
      </c>
      <c r="I9">
        <v>0</v>
      </c>
      <c r="J9">
        <v>2</v>
      </c>
      <c r="L9">
        <v>19</v>
      </c>
      <c r="M9">
        <v>3.7388512158312164</v>
      </c>
      <c r="N9">
        <v>5</v>
      </c>
      <c r="O9">
        <v>2</v>
      </c>
      <c r="P9">
        <f t="shared" si="4"/>
        <v>2.5</v>
      </c>
      <c r="R9">
        <f t="shared" si="5"/>
        <v>19</v>
      </c>
      <c r="S9">
        <f t="shared" si="6"/>
        <v>0</v>
      </c>
      <c r="T9">
        <f t="shared" si="7"/>
        <v>0</v>
      </c>
      <c r="U9">
        <f t="shared" si="8"/>
        <v>0</v>
      </c>
      <c r="V9">
        <f t="shared" si="9"/>
        <v>0</v>
      </c>
      <c r="W9">
        <f t="shared" si="10"/>
        <v>15</v>
      </c>
      <c r="X9">
        <f t="shared" si="11"/>
        <v>0</v>
      </c>
      <c r="Y9">
        <f t="shared" si="12"/>
        <v>0</v>
      </c>
      <c r="Z9">
        <f t="shared" si="13"/>
        <v>0</v>
      </c>
      <c r="AA9">
        <f t="shared" si="14"/>
        <v>5</v>
      </c>
      <c r="AD9">
        <f t="shared" si="15"/>
        <v>19</v>
      </c>
      <c r="AE9">
        <f t="shared" si="16"/>
        <v>0</v>
      </c>
      <c r="AF9">
        <f t="shared" si="17"/>
        <v>0</v>
      </c>
      <c r="AG9">
        <f t="shared" si="18"/>
        <v>0</v>
      </c>
      <c r="AH9">
        <f t="shared" si="19"/>
        <v>0</v>
      </c>
      <c r="AI9">
        <f t="shared" si="20"/>
        <v>4.0119274970039749</v>
      </c>
      <c r="AJ9">
        <f t="shared" si="21"/>
        <v>0</v>
      </c>
      <c r="AK9">
        <f t="shared" si="22"/>
        <v>0</v>
      </c>
      <c r="AL9">
        <f t="shared" si="23"/>
        <v>0</v>
      </c>
      <c r="AM9">
        <f t="shared" si="24"/>
        <v>1.3373091656679916</v>
      </c>
    </row>
    <row r="10" spans="1:39">
      <c r="A10">
        <v>20</v>
      </c>
      <c r="B10">
        <v>2</v>
      </c>
      <c r="C10">
        <v>0</v>
      </c>
      <c r="D10">
        <v>0</v>
      </c>
      <c r="E10">
        <v>0</v>
      </c>
      <c r="F10">
        <v>6</v>
      </c>
      <c r="G10">
        <v>0</v>
      </c>
      <c r="H10">
        <v>0</v>
      </c>
      <c r="I10">
        <v>1</v>
      </c>
      <c r="J10">
        <v>2</v>
      </c>
      <c r="L10">
        <v>20</v>
      </c>
      <c r="M10">
        <v>3.6665364379764389</v>
      </c>
      <c r="N10">
        <v>5</v>
      </c>
      <c r="O10">
        <v>2</v>
      </c>
      <c r="P10">
        <f t="shared" si="4"/>
        <v>2.5</v>
      </c>
      <c r="R10">
        <f t="shared" si="5"/>
        <v>20</v>
      </c>
      <c r="S10">
        <f t="shared" si="6"/>
        <v>5</v>
      </c>
      <c r="T10">
        <f t="shared" si="7"/>
        <v>0</v>
      </c>
      <c r="U10">
        <f t="shared" si="8"/>
        <v>0</v>
      </c>
      <c r="V10">
        <f t="shared" si="9"/>
        <v>0</v>
      </c>
      <c r="W10">
        <f t="shared" si="10"/>
        <v>15</v>
      </c>
      <c r="X10">
        <f t="shared" si="11"/>
        <v>0</v>
      </c>
      <c r="Y10">
        <f t="shared" si="12"/>
        <v>0</v>
      </c>
      <c r="Z10">
        <f t="shared" si="13"/>
        <v>2.5</v>
      </c>
      <c r="AA10">
        <f t="shared" si="14"/>
        <v>5</v>
      </c>
      <c r="AD10">
        <f t="shared" si="15"/>
        <v>20</v>
      </c>
      <c r="AE10">
        <f t="shared" si="16"/>
        <v>1.3636847975141082</v>
      </c>
      <c r="AF10">
        <f t="shared" si="17"/>
        <v>0</v>
      </c>
      <c r="AG10">
        <f t="shared" si="18"/>
        <v>0</v>
      </c>
      <c r="AH10">
        <f t="shared" si="19"/>
        <v>0</v>
      </c>
      <c r="AI10">
        <f t="shared" si="20"/>
        <v>4.0910543925423246</v>
      </c>
      <c r="AJ10">
        <f t="shared" si="21"/>
        <v>0</v>
      </c>
      <c r="AK10">
        <f t="shared" si="22"/>
        <v>0</v>
      </c>
      <c r="AL10">
        <f t="shared" si="23"/>
        <v>0.6818423987570541</v>
      </c>
      <c r="AM10">
        <f t="shared" si="24"/>
        <v>1.3636847975141082</v>
      </c>
    </row>
    <row r="11" spans="1:39">
      <c r="A11">
        <v>22</v>
      </c>
      <c r="B11">
        <v>2</v>
      </c>
      <c r="C11">
        <v>0</v>
      </c>
      <c r="D11">
        <v>0</v>
      </c>
      <c r="E11">
        <v>0</v>
      </c>
      <c r="F11">
        <v>13</v>
      </c>
      <c r="G11">
        <v>0</v>
      </c>
      <c r="H11">
        <v>0</v>
      </c>
      <c r="I11">
        <v>0</v>
      </c>
      <c r="J11">
        <v>1</v>
      </c>
      <c r="L11">
        <v>22</v>
      </c>
      <c r="M11">
        <v>3.1210956864556869</v>
      </c>
      <c r="N11">
        <v>5</v>
      </c>
      <c r="O11">
        <v>2</v>
      </c>
      <c r="P11">
        <f t="shared" si="4"/>
        <v>2.5</v>
      </c>
      <c r="R11">
        <f t="shared" si="5"/>
        <v>22</v>
      </c>
      <c r="S11">
        <f t="shared" si="6"/>
        <v>5</v>
      </c>
      <c r="T11">
        <f t="shared" si="7"/>
        <v>0</v>
      </c>
      <c r="U11">
        <f t="shared" si="8"/>
        <v>0</v>
      </c>
      <c r="V11">
        <f t="shared" si="9"/>
        <v>0</v>
      </c>
      <c r="W11">
        <f t="shared" si="10"/>
        <v>32.5</v>
      </c>
      <c r="X11">
        <f t="shared" si="11"/>
        <v>0</v>
      </c>
      <c r="Y11">
        <f t="shared" si="12"/>
        <v>0</v>
      </c>
      <c r="Z11">
        <f t="shared" si="13"/>
        <v>0</v>
      </c>
      <c r="AA11">
        <f t="shared" si="14"/>
        <v>2.5</v>
      </c>
      <c r="AD11">
        <f t="shared" si="15"/>
        <v>22</v>
      </c>
      <c r="AE11">
        <f t="shared" si="16"/>
        <v>1.6020015091808977</v>
      </c>
      <c r="AF11">
        <f t="shared" si="17"/>
        <v>0</v>
      </c>
      <c r="AG11">
        <f t="shared" si="18"/>
        <v>0</v>
      </c>
      <c r="AH11">
        <f t="shared" si="19"/>
        <v>0</v>
      </c>
      <c r="AI11">
        <f t="shared" si="20"/>
        <v>10.413009809675835</v>
      </c>
      <c r="AJ11">
        <f t="shared" si="21"/>
        <v>0</v>
      </c>
      <c r="AK11">
        <f t="shared" si="22"/>
        <v>0</v>
      </c>
      <c r="AL11">
        <f t="shared" si="23"/>
        <v>0</v>
      </c>
      <c r="AM11">
        <f t="shared" si="24"/>
        <v>0.80100075459044884</v>
      </c>
    </row>
    <row r="12" spans="1:39">
      <c r="A12">
        <v>28</v>
      </c>
      <c r="B12">
        <v>0</v>
      </c>
      <c r="C12">
        <v>0</v>
      </c>
      <c r="D12">
        <v>0</v>
      </c>
      <c r="E12">
        <v>0</v>
      </c>
      <c r="F12">
        <v>2</v>
      </c>
      <c r="G12">
        <v>0</v>
      </c>
      <c r="H12">
        <v>0</v>
      </c>
      <c r="I12">
        <v>0</v>
      </c>
      <c r="J12">
        <v>0</v>
      </c>
      <c r="L12">
        <v>28</v>
      </c>
      <c r="M12">
        <v>2.6419786401786407</v>
      </c>
      <c r="N12">
        <v>4</v>
      </c>
      <c r="O12">
        <v>2</v>
      </c>
      <c r="P12">
        <f t="shared" si="4"/>
        <v>2</v>
      </c>
      <c r="R12">
        <f t="shared" si="5"/>
        <v>28</v>
      </c>
      <c r="S12">
        <f t="shared" si="6"/>
        <v>0</v>
      </c>
      <c r="T12">
        <f t="shared" si="7"/>
        <v>0</v>
      </c>
      <c r="U12">
        <f t="shared" si="8"/>
        <v>0</v>
      </c>
      <c r="V12">
        <f t="shared" si="9"/>
        <v>0</v>
      </c>
      <c r="W12">
        <f t="shared" si="10"/>
        <v>4</v>
      </c>
      <c r="X12">
        <f t="shared" si="11"/>
        <v>0</v>
      </c>
      <c r="Y12">
        <f t="shared" si="12"/>
        <v>0</v>
      </c>
      <c r="Z12">
        <f t="shared" si="13"/>
        <v>0</v>
      </c>
      <c r="AA12">
        <f t="shared" si="14"/>
        <v>0</v>
      </c>
      <c r="AD12">
        <f t="shared" si="15"/>
        <v>28</v>
      </c>
      <c r="AE12">
        <f t="shared" si="16"/>
        <v>0</v>
      </c>
      <c r="AF12">
        <f t="shared" si="17"/>
        <v>0</v>
      </c>
      <c r="AG12">
        <f t="shared" si="18"/>
        <v>0</v>
      </c>
      <c r="AH12">
        <f t="shared" si="19"/>
        <v>0</v>
      </c>
      <c r="AI12">
        <f t="shared" si="20"/>
        <v>1.5140167824102979</v>
      </c>
      <c r="AJ12">
        <f t="shared" si="21"/>
        <v>0</v>
      </c>
      <c r="AK12">
        <f t="shared" si="22"/>
        <v>0</v>
      </c>
      <c r="AL12">
        <f t="shared" si="23"/>
        <v>0</v>
      </c>
      <c r="AM12">
        <f t="shared" si="24"/>
        <v>0</v>
      </c>
    </row>
    <row r="13" spans="1:39">
      <c r="A13">
        <v>31</v>
      </c>
      <c r="B13">
        <v>0</v>
      </c>
      <c r="C13">
        <v>0</v>
      </c>
      <c r="D13">
        <v>0</v>
      </c>
      <c r="E13">
        <v>0</v>
      </c>
      <c r="F13">
        <v>7</v>
      </c>
      <c r="G13">
        <v>0</v>
      </c>
      <c r="H13">
        <v>0</v>
      </c>
      <c r="I13">
        <v>0</v>
      </c>
      <c r="J13">
        <v>0</v>
      </c>
      <c r="L13">
        <v>31</v>
      </c>
      <c r="M13">
        <v>3.4012416170016175</v>
      </c>
      <c r="N13">
        <v>5</v>
      </c>
      <c r="O13">
        <v>2</v>
      </c>
      <c r="P13">
        <f t="shared" si="4"/>
        <v>2.5</v>
      </c>
      <c r="R13">
        <f t="shared" si="5"/>
        <v>31</v>
      </c>
      <c r="S13">
        <f t="shared" si="6"/>
        <v>0</v>
      </c>
      <c r="T13">
        <f t="shared" si="7"/>
        <v>0</v>
      </c>
      <c r="U13">
        <f t="shared" si="8"/>
        <v>0</v>
      </c>
      <c r="V13">
        <f t="shared" si="9"/>
        <v>0</v>
      </c>
      <c r="W13">
        <f t="shared" si="10"/>
        <v>17.5</v>
      </c>
      <c r="X13">
        <f t="shared" si="11"/>
        <v>0</v>
      </c>
      <c r="Y13">
        <f t="shared" si="12"/>
        <v>0</v>
      </c>
      <c r="Z13">
        <f t="shared" si="13"/>
        <v>0</v>
      </c>
      <c r="AA13">
        <f t="shared" si="14"/>
        <v>0</v>
      </c>
      <c r="AD13">
        <f t="shared" si="15"/>
        <v>31</v>
      </c>
      <c r="AE13">
        <f t="shared" si="16"/>
        <v>0</v>
      </c>
      <c r="AF13">
        <f t="shared" si="17"/>
        <v>0</v>
      </c>
      <c r="AG13">
        <f t="shared" si="18"/>
        <v>0</v>
      </c>
      <c r="AH13">
        <f t="shared" si="19"/>
        <v>0</v>
      </c>
      <c r="AI13">
        <f t="shared" si="20"/>
        <v>5.1451798991649458</v>
      </c>
      <c r="AJ13">
        <f t="shared" si="21"/>
        <v>0</v>
      </c>
      <c r="AK13">
        <f t="shared" si="22"/>
        <v>0</v>
      </c>
      <c r="AL13">
        <f t="shared" si="23"/>
        <v>0</v>
      </c>
      <c r="AM13">
        <f t="shared" si="24"/>
        <v>0</v>
      </c>
    </row>
    <row r="14" spans="1:39">
      <c r="A14">
        <v>32</v>
      </c>
      <c r="B14">
        <v>0</v>
      </c>
      <c r="C14">
        <v>0</v>
      </c>
      <c r="D14">
        <v>0</v>
      </c>
      <c r="E14">
        <v>3</v>
      </c>
      <c r="F14">
        <v>3</v>
      </c>
      <c r="G14">
        <v>1</v>
      </c>
      <c r="H14">
        <v>0</v>
      </c>
      <c r="I14">
        <v>0</v>
      </c>
      <c r="J14">
        <v>0</v>
      </c>
      <c r="L14">
        <v>32</v>
      </c>
      <c r="M14">
        <v>3.1995702995303001</v>
      </c>
      <c r="N14">
        <v>5</v>
      </c>
      <c r="O14">
        <v>2</v>
      </c>
      <c r="P14">
        <f t="shared" si="4"/>
        <v>2.5</v>
      </c>
      <c r="R14">
        <f t="shared" si="5"/>
        <v>32</v>
      </c>
      <c r="S14">
        <f t="shared" si="6"/>
        <v>0</v>
      </c>
      <c r="T14">
        <f t="shared" si="7"/>
        <v>0</v>
      </c>
      <c r="U14">
        <f t="shared" si="8"/>
        <v>0</v>
      </c>
      <c r="V14">
        <f t="shared" si="9"/>
        <v>7.5</v>
      </c>
      <c r="W14">
        <f t="shared" si="10"/>
        <v>7.5</v>
      </c>
      <c r="X14">
        <f t="shared" si="11"/>
        <v>2.5</v>
      </c>
      <c r="Y14">
        <f t="shared" si="12"/>
        <v>0</v>
      </c>
      <c r="Z14">
        <f t="shared" si="13"/>
        <v>0</v>
      </c>
      <c r="AA14">
        <f t="shared" si="14"/>
        <v>0</v>
      </c>
      <c r="AD14">
        <f t="shared" si="15"/>
        <v>32</v>
      </c>
      <c r="AE14">
        <f t="shared" si="16"/>
        <v>0</v>
      </c>
      <c r="AF14">
        <f t="shared" si="17"/>
        <v>0</v>
      </c>
      <c r="AG14">
        <f t="shared" si="18"/>
        <v>0</v>
      </c>
      <c r="AH14">
        <f t="shared" si="19"/>
        <v>2.3440647642906947</v>
      </c>
      <c r="AI14">
        <f t="shared" si="20"/>
        <v>2.3440647642906947</v>
      </c>
      <c r="AJ14">
        <f t="shared" si="21"/>
        <v>0.78135492143023155</v>
      </c>
      <c r="AK14">
        <f t="shared" si="22"/>
        <v>0</v>
      </c>
      <c r="AL14">
        <f t="shared" si="23"/>
        <v>0</v>
      </c>
      <c r="AM14">
        <f t="shared" si="24"/>
        <v>0</v>
      </c>
    </row>
    <row r="15" spans="1:39">
      <c r="A15">
        <v>34</v>
      </c>
      <c r="B15">
        <v>0</v>
      </c>
      <c r="C15">
        <v>0</v>
      </c>
      <c r="D15">
        <v>0</v>
      </c>
      <c r="E15">
        <v>0</v>
      </c>
      <c r="F15">
        <v>16</v>
      </c>
      <c r="G15">
        <v>0</v>
      </c>
      <c r="H15">
        <v>0</v>
      </c>
      <c r="I15">
        <v>3</v>
      </c>
      <c r="J15">
        <v>2</v>
      </c>
      <c r="L15">
        <v>34</v>
      </c>
      <c r="M15">
        <v>3.8211229876029882</v>
      </c>
      <c r="N15">
        <v>4</v>
      </c>
      <c r="O15">
        <v>2</v>
      </c>
      <c r="P15">
        <f t="shared" si="4"/>
        <v>2</v>
      </c>
      <c r="R15">
        <f t="shared" si="5"/>
        <v>34</v>
      </c>
      <c r="S15">
        <f t="shared" si="6"/>
        <v>0</v>
      </c>
      <c r="T15">
        <f t="shared" si="7"/>
        <v>0</v>
      </c>
      <c r="U15">
        <f t="shared" si="8"/>
        <v>0</v>
      </c>
      <c r="V15">
        <f t="shared" si="9"/>
        <v>0</v>
      </c>
      <c r="W15">
        <f t="shared" si="10"/>
        <v>32</v>
      </c>
      <c r="X15">
        <f t="shared" si="11"/>
        <v>0</v>
      </c>
      <c r="Y15">
        <f t="shared" si="12"/>
        <v>0</v>
      </c>
      <c r="Z15">
        <f t="shared" si="13"/>
        <v>6</v>
      </c>
      <c r="AA15">
        <f t="shared" si="14"/>
        <v>4</v>
      </c>
      <c r="AD15">
        <f t="shared" si="15"/>
        <v>34</v>
      </c>
      <c r="AE15">
        <f t="shared" si="16"/>
        <v>0</v>
      </c>
      <c r="AF15">
        <f t="shared" si="17"/>
        <v>0</v>
      </c>
      <c r="AG15">
        <f t="shared" si="18"/>
        <v>0</v>
      </c>
      <c r="AH15">
        <f t="shared" si="19"/>
        <v>0</v>
      </c>
      <c r="AI15">
        <f t="shared" si="20"/>
        <v>8.3745014499189878</v>
      </c>
      <c r="AJ15">
        <f t="shared" si="21"/>
        <v>0</v>
      </c>
      <c r="AK15">
        <f t="shared" si="22"/>
        <v>0</v>
      </c>
      <c r="AL15">
        <f t="shared" si="23"/>
        <v>1.5702190218598102</v>
      </c>
      <c r="AM15">
        <f t="shared" si="24"/>
        <v>1.0468126812398735</v>
      </c>
    </row>
    <row r="16" spans="1:39">
      <c r="A16">
        <v>35</v>
      </c>
      <c r="B16">
        <v>0</v>
      </c>
      <c r="C16">
        <v>0</v>
      </c>
      <c r="D16">
        <v>0</v>
      </c>
      <c r="E16">
        <v>1</v>
      </c>
      <c r="F16">
        <v>8</v>
      </c>
      <c r="G16">
        <v>0</v>
      </c>
      <c r="H16">
        <v>0</v>
      </c>
      <c r="I16">
        <v>0</v>
      </c>
      <c r="J16">
        <v>1</v>
      </c>
      <c r="L16">
        <v>35</v>
      </c>
      <c r="M16">
        <v>4.1097914298914304</v>
      </c>
      <c r="N16">
        <v>4</v>
      </c>
      <c r="O16">
        <v>2</v>
      </c>
      <c r="P16">
        <f t="shared" si="4"/>
        <v>2</v>
      </c>
      <c r="R16">
        <f t="shared" si="5"/>
        <v>35</v>
      </c>
      <c r="S16">
        <f t="shared" si="6"/>
        <v>0</v>
      </c>
      <c r="T16">
        <f t="shared" si="7"/>
        <v>0</v>
      </c>
      <c r="U16">
        <f t="shared" si="8"/>
        <v>0</v>
      </c>
      <c r="V16">
        <f t="shared" si="9"/>
        <v>2</v>
      </c>
      <c r="W16">
        <f t="shared" si="10"/>
        <v>16</v>
      </c>
      <c r="X16">
        <f t="shared" si="11"/>
        <v>0</v>
      </c>
      <c r="Y16">
        <f t="shared" si="12"/>
        <v>0</v>
      </c>
      <c r="Z16">
        <f t="shared" si="13"/>
        <v>0</v>
      </c>
      <c r="AA16">
        <f t="shared" si="14"/>
        <v>2</v>
      </c>
      <c r="AD16">
        <f t="shared" si="15"/>
        <v>35</v>
      </c>
      <c r="AE16">
        <f t="shared" si="16"/>
        <v>0</v>
      </c>
      <c r="AF16">
        <f t="shared" si="17"/>
        <v>0</v>
      </c>
      <c r="AG16">
        <f t="shared" si="18"/>
        <v>0</v>
      </c>
      <c r="AH16">
        <f t="shared" si="19"/>
        <v>0.48664270051602948</v>
      </c>
      <c r="AI16">
        <f t="shared" si="20"/>
        <v>3.8931416041282358</v>
      </c>
      <c r="AJ16">
        <f t="shared" si="21"/>
        <v>0</v>
      </c>
      <c r="AK16">
        <f t="shared" si="22"/>
        <v>0</v>
      </c>
      <c r="AL16">
        <f t="shared" si="23"/>
        <v>0</v>
      </c>
      <c r="AM16">
        <f t="shared" si="24"/>
        <v>0.48664270051602948</v>
      </c>
    </row>
    <row r="17" spans="1:39">
      <c r="A17">
        <v>41</v>
      </c>
      <c r="B17">
        <v>0</v>
      </c>
      <c r="C17">
        <v>0</v>
      </c>
      <c r="D17">
        <v>0</v>
      </c>
      <c r="E17">
        <v>0</v>
      </c>
      <c r="F17">
        <v>4</v>
      </c>
      <c r="G17">
        <v>0</v>
      </c>
      <c r="H17">
        <v>0</v>
      </c>
      <c r="I17">
        <v>0</v>
      </c>
      <c r="J17">
        <v>5</v>
      </c>
      <c r="L17">
        <v>41</v>
      </c>
      <c r="M17">
        <v>3.370864347424348</v>
      </c>
      <c r="N17">
        <v>5</v>
      </c>
      <c r="O17">
        <v>2</v>
      </c>
      <c r="P17">
        <f t="shared" si="4"/>
        <v>2.5</v>
      </c>
      <c r="R17">
        <f t="shared" si="5"/>
        <v>41</v>
      </c>
      <c r="S17">
        <f t="shared" si="6"/>
        <v>0</v>
      </c>
      <c r="T17">
        <f t="shared" si="7"/>
        <v>0</v>
      </c>
      <c r="U17">
        <f t="shared" si="8"/>
        <v>0</v>
      </c>
      <c r="V17">
        <f t="shared" si="9"/>
        <v>0</v>
      </c>
      <c r="W17">
        <f t="shared" si="10"/>
        <v>10</v>
      </c>
      <c r="X17">
        <f t="shared" si="11"/>
        <v>0</v>
      </c>
      <c r="Y17">
        <f t="shared" si="12"/>
        <v>0</v>
      </c>
      <c r="Z17">
        <f t="shared" si="13"/>
        <v>0</v>
      </c>
      <c r="AA17">
        <f t="shared" si="14"/>
        <v>12.5</v>
      </c>
      <c r="AD17">
        <f t="shared" si="15"/>
        <v>41</v>
      </c>
      <c r="AE17">
        <f t="shared" si="16"/>
        <v>0</v>
      </c>
      <c r="AF17">
        <f t="shared" si="17"/>
        <v>0</v>
      </c>
      <c r="AG17">
        <f t="shared" si="18"/>
        <v>0</v>
      </c>
      <c r="AH17">
        <f t="shared" si="19"/>
        <v>0</v>
      </c>
      <c r="AI17">
        <f t="shared" si="20"/>
        <v>2.9665981686984599</v>
      </c>
      <c r="AJ17">
        <f t="shared" si="21"/>
        <v>0</v>
      </c>
      <c r="AK17">
        <f t="shared" si="22"/>
        <v>0</v>
      </c>
      <c r="AL17">
        <f t="shared" si="23"/>
        <v>0</v>
      </c>
      <c r="AM17">
        <f t="shared" si="24"/>
        <v>3.7082477108730747</v>
      </c>
    </row>
    <row r="18" spans="1:39">
      <c r="A18">
        <v>47</v>
      </c>
      <c r="B18">
        <v>0</v>
      </c>
      <c r="C18">
        <v>0</v>
      </c>
      <c r="D18">
        <v>0</v>
      </c>
      <c r="E18">
        <v>0</v>
      </c>
      <c r="F18">
        <v>4</v>
      </c>
      <c r="G18">
        <v>0</v>
      </c>
      <c r="H18">
        <v>0</v>
      </c>
      <c r="I18">
        <v>0</v>
      </c>
      <c r="J18">
        <v>0</v>
      </c>
      <c r="L18">
        <v>47</v>
      </c>
      <c r="M18">
        <v>3.7643343697543705</v>
      </c>
      <c r="N18">
        <v>4</v>
      </c>
      <c r="O18">
        <v>2</v>
      </c>
      <c r="P18">
        <f t="shared" si="4"/>
        <v>2</v>
      </c>
      <c r="R18">
        <f t="shared" si="5"/>
        <v>47</v>
      </c>
      <c r="S18">
        <f t="shared" si="6"/>
        <v>0</v>
      </c>
      <c r="T18">
        <f t="shared" si="7"/>
        <v>0</v>
      </c>
      <c r="U18">
        <f t="shared" si="8"/>
        <v>0</v>
      </c>
      <c r="V18">
        <f t="shared" si="9"/>
        <v>0</v>
      </c>
      <c r="W18">
        <f t="shared" si="10"/>
        <v>8</v>
      </c>
      <c r="X18">
        <f t="shared" si="11"/>
        <v>0</v>
      </c>
      <c r="Y18">
        <f t="shared" si="12"/>
        <v>0</v>
      </c>
      <c r="Z18">
        <f t="shared" si="13"/>
        <v>0</v>
      </c>
      <c r="AA18">
        <f t="shared" si="14"/>
        <v>0</v>
      </c>
      <c r="AD18">
        <f t="shared" si="15"/>
        <v>47</v>
      </c>
      <c r="AE18">
        <f t="shared" si="16"/>
        <v>0</v>
      </c>
      <c r="AF18">
        <f t="shared" si="17"/>
        <v>0</v>
      </c>
      <c r="AG18">
        <f t="shared" si="18"/>
        <v>0</v>
      </c>
      <c r="AH18">
        <f t="shared" si="19"/>
        <v>0</v>
      </c>
      <c r="AI18">
        <f t="shared" si="20"/>
        <v>2.1252097221432575</v>
      </c>
      <c r="AJ18">
        <f t="shared" si="21"/>
        <v>0</v>
      </c>
      <c r="AK18">
        <f t="shared" si="22"/>
        <v>0</v>
      </c>
      <c r="AL18">
        <f t="shared" si="23"/>
        <v>0</v>
      </c>
      <c r="AM18">
        <f t="shared" si="24"/>
        <v>0</v>
      </c>
    </row>
    <row r="19" spans="1:39">
      <c r="A19">
        <v>50</v>
      </c>
      <c r="B19">
        <v>4</v>
      </c>
      <c r="C19">
        <v>0</v>
      </c>
      <c r="D19">
        <v>2</v>
      </c>
      <c r="E19">
        <v>0</v>
      </c>
      <c r="F19">
        <v>100</v>
      </c>
      <c r="G19">
        <v>0</v>
      </c>
      <c r="H19">
        <v>2</v>
      </c>
      <c r="I19">
        <v>5</v>
      </c>
      <c r="J19">
        <v>5</v>
      </c>
      <c r="L19">
        <v>50</v>
      </c>
      <c r="M19">
        <v>3.6450192053592061</v>
      </c>
      <c r="N19">
        <v>5</v>
      </c>
      <c r="O19">
        <v>1</v>
      </c>
      <c r="P19">
        <f t="shared" si="4"/>
        <v>5</v>
      </c>
      <c r="R19">
        <f t="shared" si="5"/>
        <v>50</v>
      </c>
      <c r="S19">
        <f t="shared" si="6"/>
        <v>20</v>
      </c>
      <c r="T19">
        <f t="shared" si="7"/>
        <v>0</v>
      </c>
      <c r="U19">
        <f t="shared" si="8"/>
        <v>10</v>
      </c>
      <c r="V19">
        <f t="shared" si="9"/>
        <v>0</v>
      </c>
      <c r="W19">
        <f t="shared" si="10"/>
        <v>500</v>
      </c>
      <c r="X19">
        <f t="shared" si="11"/>
        <v>0</v>
      </c>
      <c r="Y19">
        <f t="shared" si="12"/>
        <v>10</v>
      </c>
      <c r="Z19">
        <f t="shared" si="13"/>
        <v>25</v>
      </c>
      <c r="AA19">
        <f t="shared" si="14"/>
        <v>25</v>
      </c>
      <c r="AD19">
        <f t="shared" si="15"/>
        <v>50</v>
      </c>
      <c r="AE19">
        <f t="shared" si="16"/>
        <v>5.486939539466448</v>
      </c>
      <c r="AF19">
        <f t="shared" si="17"/>
        <v>0</v>
      </c>
      <c r="AG19">
        <f t="shared" si="18"/>
        <v>2.743469769733224</v>
      </c>
      <c r="AH19">
        <f t="shared" si="19"/>
        <v>0</v>
      </c>
      <c r="AI19">
        <f t="shared" si="20"/>
        <v>137.1734884866612</v>
      </c>
      <c r="AJ19">
        <f t="shared" si="21"/>
        <v>0</v>
      </c>
      <c r="AK19">
        <f t="shared" si="22"/>
        <v>2.743469769733224</v>
      </c>
      <c r="AL19">
        <f t="shared" si="23"/>
        <v>6.85867442433306</v>
      </c>
      <c r="AM19">
        <f t="shared" si="24"/>
        <v>6.85867442433306</v>
      </c>
    </row>
    <row r="20" spans="1:39">
      <c r="A20">
        <v>51</v>
      </c>
      <c r="B20">
        <v>0</v>
      </c>
      <c r="C20">
        <v>0</v>
      </c>
      <c r="D20">
        <v>0</v>
      </c>
      <c r="E20">
        <v>0</v>
      </c>
      <c r="F20">
        <v>1</v>
      </c>
      <c r="G20">
        <v>0</v>
      </c>
      <c r="H20">
        <v>0</v>
      </c>
      <c r="I20">
        <v>0</v>
      </c>
      <c r="J20">
        <v>0</v>
      </c>
      <c r="L20">
        <v>51</v>
      </c>
      <c r="M20">
        <v>4.1982230368830376</v>
      </c>
      <c r="N20">
        <v>4</v>
      </c>
      <c r="O20">
        <v>2</v>
      </c>
      <c r="P20">
        <f t="shared" si="4"/>
        <v>2</v>
      </c>
      <c r="R20">
        <f t="shared" si="5"/>
        <v>51</v>
      </c>
      <c r="S20">
        <f t="shared" si="6"/>
        <v>0</v>
      </c>
      <c r="T20">
        <f t="shared" si="7"/>
        <v>0</v>
      </c>
      <c r="U20">
        <f t="shared" si="8"/>
        <v>0</v>
      </c>
      <c r="V20">
        <f t="shared" si="9"/>
        <v>0</v>
      </c>
      <c r="W20">
        <f t="shared" si="10"/>
        <v>2</v>
      </c>
      <c r="X20">
        <f t="shared" si="11"/>
        <v>0</v>
      </c>
      <c r="Y20">
        <f t="shared" si="12"/>
        <v>0</v>
      </c>
      <c r="Z20">
        <f t="shared" si="13"/>
        <v>0</v>
      </c>
      <c r="AA20">
        <f t="shared" si="14"/>
        <v>0</v>
      </c>
      <c r="AD20">
        <f t="shared" si="15"/>
        <v>51</v>
      </c>
      <c r="AE20">
        <f t="shared" si="16"/>
        <v>0</v>
      </c>
      <c r="AF20">
        <f t="shared" si="17"/>
        <v>0</v>
      </c>
      <c r="AG20">
        <f t="shared" si="18"/>
        <v>0</v>
      </c>
      <c r="AH20">
        <f t="shared" si="19"/>
        <v>0</v>
      </c>
      <c r="AI20">
        <f t="shared" si="20"/>
        <v>0.47639203120682605</v>
      </c>
      <c r="AJ20">
        <f t="shared" si="21"/>
        <v>0</v>
      </c>
      <c r="AK20">
        <f t="shared" si="22"/>
        <v>0</v>
      </c>
      <c r="AL20">
        <f t="shared" si="23"/>
        <v>0</v>
      </c>
      <c r="AM20">
        <f t="shared" si="24"/>
        <v>0</v>
      </c>
    </row>
    <row r="21" spans="1:39" s="55" customFormat="1">
      <c r="A21" s="55">
        <v>54</v>
      </c>
      <c r="B21" s="55">
        <v>0</v>
      </c>
      <c r="C21" s="55">
        <v>0</v>
      </c>
      <c r="D21" s="55">
        <v>0</v>
      </c>
      <c r="E21" s="55">
        <v>0</v>
      </c>
      <c r="F21" s="55">
        <v>0</v>
      </c>
      <c r="G21" s="55">
        <v>0</v>
      </c>
      <c r="H21" s="55">
        <v>0</v>
      </c>
      <c r="I21" s="55">
        <v>0</v>
      </c>
      <c r="J21" s="55">
        <v>0</v>
      </c>
      <c r="L21" s="55">
        <v>54</v>
      </c>
      <c r="M21" s="55">
        <v>4.073169943789944</v>
      </c>
      <c r="N21" s="55">
        <v>4</v>
      </c>
      <c r="O21" s="55">
        <v>2</v>
      </c>
      <c r="P21" s="55">
        <f t="shared" si="4"/>
        <v>2</v>
      </c>
      <c r="R21" s="55">
        <f t="shared" si="5"/>
        <v>54</v>
      </c>
      <c r="S21" s="55">
        <f t="shared" si="6"/>
        <v>0</v>
      </c>
      <c r="T21" s="55">
        <f t="shared" si="7"/>
        <v>0</v>
      </c>
      <c r="U21" s="55">
        <f t="shared" si="8"/>
        <v>0</v>
      </c>
      <c r="V21" s="55">
        <f t="shared" si="9"/>
        <v>0</v>
      </c>
      <c r="W21" s="55">
        <f t="shared" si="10"/>
        <v>0</v>
      </c>
      <c r="X21" s="55">
        <f t="shared" si="11"/>
        <v>0</v>
      </c>
      <c r="Y21" s="55">
        <f t="shared" si="12"/>
        <v>0</v>
      </c>
      <c r="Z21" s="55">
        <f t="shared" si="13"/>
        <v>0</v>
      </c>
      <c r="AA21" s="55">
        <f t="shared" si="14"/>
        <v>0</v>
      </c>
      <c r="AD21" s="55">
        <f t="shared" si="15"/>
        <v>54</v>
      </c>
      <c r="AE21" s="55">
        <f t="shared" si="16"/>
        <v>0</v>
      </c>
      <c r="AF21" s="55">
        <f t="shared" si="17"/>
        <v>0</v>
      </c>
      <c r="AG21" s="55">
        <f t="shared" si="18"/>
        <v>0</v>
      </c>
      <c r="AH21" s="55">
        <f t="shared" si="19"/>
        <v>0</v>
      </c>
      <c r="AI21" s="55">
        <f t="shared" si="20"/>
        <v>0</v>
      </c>
      <c r="AJ21" s="55">
        <f t="shared" si="21"/>
        <v>0</v>
      </c>
      <c r="AK21" s="55">
        <f t="shared" si="22"/>
        <v>0</v>
      </c>
      <c r="AL21" s="55">
        <f t="shared" si="23"/>
        <v>0</v>
      </c>
      <c r="AM21" s="55">
        <f t="shared" si="24"/>
        <v>0</v>
      </c>
    </row>
    <row r="22" spans="1:39">
      <c r="A22">
        <v>55</v>
      </c>
      <c r="B22">
        <v>0</v>
      </c>
      <c r="C22">
        <v>0</v>
      </c>
      <c r="D22">
        <v>0</v>
      </c>
      <c r="E22">
        <v>17</v>
      </c>
      <c r="F22">
        <v>4</v>
      </c>
      <c r="G22">
        <v>0</v>
      </c>
      <c r="H22">
        <v>0</v>
      </c>
      <c r="I22">
        <v>0</v>
      </c>
      <c r="J22">
        <v>0</v>
      </c>
      <c r="L22">
        <v>55</v>
      </c>
      <c r="M22">
        <v>3.2885081943481951</v>
      </c>
      <c r="N22">
        <v>5</v>
      </c>
      <c r="O22">
        <v>2</v>
      </c>
      <c r="P22">
        <f t="shared" si="4"/>
        <v>2.5</v>
      </c>
      <c r="R22">
        <f t="shared" si="5"/>
        <v>55</v>
      </c>
      <c r="S22">
        <f t="shared" si="6"/>
        <v>0</v>
      </c>
      <c r="T22">
        <f t="shared" si="7"/>
        <v>0</v>
      </c>
      <c r="U22">
        <f t="shared" si="8"/>
        <v>0</v>
      </c>
      <c r="V22">
        <f t="shared" si="9"/>
        <v>42.5</v>
      </c>
      <c r="W22">
        <f t="shared" si="10"/>
        <v>10</v>
      </c>
      <c r="X22">
        <f t="shared" si="11"/>
        <v>0</v>
      </c>
      <c r="Y22">
        <f t="shared" si="12"/>
        <v>0</v>
      </c>
      <c r="Z22">
        <f t="shared" si="13"/>
        <v>0</v>
      </c>
      <c r="AA22">
        <f t="shared" si="14"/>
        <v>0</v>
      </c>
      <c r="AD22">
        <f t="shared" si="15"/>
        <v>55</v>
      </c>
      <c r="AE22">
        <f t="shared" si="16"/>
        <v>0</v>
      </c>
      <c r="AF22">
        <f t="shared" si="17"/>
        <v>0</v>
      </c>
      <c r="AG22">
        <f t="shared" si="18"/>
        <v>0</v>
      </c>
      <c r="AH22">
        <f t="shared" si="19"/>
        <v>12.923793248574766</v>
      </c>
      <c r="AI22">
        <f t="shared" si="20"/>
        <v>3.0408925290764155</v>
      </c>
      <c r="AJ22">
        <f t="shared" si="21"/>
        <v>0</v>
      </c>
      <c r="AK22">
        <f t="shared" si="22"/>
        <v>0</v>
      </c>
      <c r="AL22">
        <f t="shared" si="23"/>
        <v>0</v>
      </c>
      <c r="AM22">
        <f t="shared" si="24"/>
        <v>0</v>
      </c>
    </row>
    <row r="23" spans="1:39">
      <c r="A23">
        <v>58</v>
      </c>
      <c r="B23">
        <v>0</v>
      </c>
      <c r="C23">
        <v>0</v>
      </c>
      <c r="D23">
        <v>0</v>
      </c>
      <c r="E23">
        <v>5</v>
      </c>
      <c r="F23">
        <v>0</v>
      </c>
      <c r="G23">
        <v>0</v>
      </c>
      <c r="H23">
        <v>0</v>
      </c>
      <c r="I23">
        <v>0</v>
      </c>
      <c r="J23">
        <v>1</v>
      </c>
      <c r="L23">
        <v>58</v>
      </c>
      <c r="M23">
        <v>3.1805001247401252</v>
      </c>
      <c r="N23">
        <v>5</v>
      </c>
      <c r="O23">
        <v>2</v>
      </c>
      <c r="P23">
        <f t="shared" si="4"/>
        <v>2.5</v>
      </c>
      <c r="R23">
        <f t="shared" si="5"/>
        <v>58</v>
      </c>
      <c r="S23">
        <f t="shared" si="6"/>
        <v>0</v>
      </c>
      <c r="T23">
        <f t="shared" si="7"/>
        <v>0</v>
      </c>
      <c r="U23">
        <f t="shared" si="8"/>
        <v>0</v>
      </c>
      <c r="V23">
        <f t="shared" si="9"/>
        <v>12.5</v>
      </c>
      <c r="W23">
        <f t="shared" si="10"/>
        <v>0</v>
      </c>
      <c r="X23">
        <f t="shared" si="11"/>
        <v>0</v>
      </c>
      <c r="Y23">
        <f t="shared" si="12"/>
        <v>0</v>
      </c>
      <c r="Z23">
        <f t="shared" si="13"/>
        <v>0</v>
      </c>
      <c r="AA23">
        <f t="shared" si="14"/>
        <v>2.5</v>
      </c>
      <c r="AD23">
        <f t="shared" si="15"/>
        <v>58</v>
      </c>
      <c r="AE23">
        <f t="shared" si="16"/>
        <v>0</v>
      </c>
      <c r="AF23">
        <f t="shared" si="17"/>
        <v>0</v>
      </c>
      <c r="AG23">
        <f t="shared" si="18"/>
        <v>0</v>
      </c>
      <c r="AH23">
        <f t="shared" si="19"/>
        <v>3.9301994999988752</v>
      </c>
      <c r="AI23">
        <f t="shared" si="20"/>
        <v>0</v>
      </c>
      <c r="AJ23">
        <f t="shared" si="21"/>
        <v>0</v>
      </c>
      <c r="AK23">
        <f t="shared" si="22"/>
        <v>0</v>
      </c>
      <c r="AL23">
        <f t="shared" si="23"/>
        <v>0</v>
      </c>
      <c r="AM23">
        <f t="shared" si="24"/>
        <v>0.78603989999977497</v>
      </c>
    </row>
    <row r="24" spans="1:39">
      <c r="A24">
        <v>62</v>
      </c>
      <c r="B24">
        <v>7</v>
      </c>
      <c r="C24">
        <v>0</v>
      </c>
      <c r="D24">
        <v>0</v>
      </c>
      <c r="E24">
        <v>0</v>
      </c>
      <c r="F24">
        <v>6</v>
      </c>
      <c r="G24">
        <v>0</v>
      </c>
      <c r="H24">
        <v>0</v>
      </c>
      <c r="I24">
        <v>0</v>
      </c>
      <c r="J24">
        <v>0</v>
      </c>
      <c r="L24">
        <v>62</v>
      </c>
      <c r="M24">
        <v>3.4336440378840383</v>
      </c>
      <c r="N24">
        <v>4</v>
      </c>
      <c r="O24">
        <v>1.5</v>
      </c>
      <c r="P24">
        <f t="shared" si="4"/>
        <v>2.6666666666666665</v>
      </c>
      <c r="R24">
        <f t="shared" si="5"/>
        <v>62</v>
      </c>
      <c r="S24">
        <f t="shared" si="6"/>
        <v>18.666666666666664</v>
      </c>
      <c r="T24">
        <f t="shared" si="7"/>
        <v>0</v>
      </c>
      <c r="U24">
        <f t="shared" si="8"/>
        <v>0</v>
      </c>
      <c r="V24">
        <f t="shared" si="9"/>
        <v>0</v>
      </c>
      <c r="W24">
        <f t="shared" si="10"/>
        <v>16</v>
      </c>
      <c r="X24">
        <f t="shared" si="11"/>
        <v>0</v>
      </c>
      <c r="Y24">
        <f t="shared" si="12"/>
        <v>0</v>
      </c>
      <c r="Z24">
        <f t="shared" si="13"/>
        <v>0</v>
      </c>
      <c r="AA24">
        <f t="shared" si="14"/>
        <v>0</v>
      </c>
      <c r="AD24">
        <f t="shared" si="15"/>
        <v>62</v>
      </c>
      <c r="AE24">
        <f t="shared" si="16"/>
        <v>5.4364012287569219</v>
      </c>
      <c r="AF24">
        <f t="shared" si="17"/>
        <v>0</v>
      </c>
      <c r="AG24">
        <f t="shared" si="18"/>
        <v>0</v>
      </c>
      <c r="AH24">
        <f t="shared" si="19"/>
        <v>0</v>
      </c>
      <c r="AI24">
        <f t="shared" si="20"/>
        <v>4.6597724817916477</v>
      </c>
      <c r="AJ24">
        <f t="shared" si="21"/>
        <v>0</v>
      </c>
      <c r="AK24">
        <f t="shared" si="22"/>
        <v>0</v>
      </c>
      <c r="AL24">
        <f t="shared" si="23"/>
        <v>0</v>
      </c>
      <c r="AM24">
        <f t="shared" si="24"/>
        <v>0</v>
      </c>
    </row>
    <row r="25" spans="1:39">
      <c r="A25">
        <v>65</v>
      </c>
      <c r="B25">
        <v>0</v>
      </c>
      <c r="C25">
        <v>0</v>
      </c>
      <c r="D25">
        <v>0</v>
      </c>
      <c r="E25">
        <v>0</v>
      </c>
      <c r="F25">
        <v>2</v>
      </c>
      <c r="G25">
        <v>0</v>
      </c>
      <c r="H25">
        <v>0</v>
      </c>
      <c r="I25">
        <v>0</v>
      </c>
      <c r="J25">
        <v>1</v>
      </c>
      <c r="L25">
        <v>65</v>
      </c>
      <c r="M25">
        <v>3.4683247539847541</v>
      </c>
      <c r="N25">
        <v>5</v>
      </c>
      <c r="O25">
        <v>2</v>
      </c>
      <c r="P25">
        <f t="shared" si="4"/>
        <v>2.5</v>
      </c>
      <c r="R25">
        <f t="shared" si="5"/>
        <v>65</v>
      </c>
      <c r="S25">
        <f t="shared" si="6"/>
        <v>0</v>
      </c>
      <c r="T25">
        <f t="shared" si="7"/>
        <v>0</v>
      </c>
      <c r="U25">
        <f t="shared" si="8"/>
        <v>0</v>
      </c>
      <c r="V25">
        <f t="shared" si="9"/>
        <v>0</v>
      </c>
      <c r="W25">
        <f t="shared" si="10"/>
        <v>5</v>
      </c>
      <c r="X25">
        <f t="shared" si="11"/>
        <v>0</v>
      </c>
      <c r="Y25">
        <f t="shared" si="12"/>
        <v>0</v>
      </c>
      <c r="Z25">
        <f t="shared" si="13"/>
        <v>0</v>
      </c>
      <c r="AA25">
        <f t="shared" si="14"/>
        <v>2.5</v>
      </c>
      <c r="AD25">
        <f t="shared" si="15"/>
        <v>65</v>
      </c>
      <c r="AE25">
        <f t="shared" si="16"/>
        <v>0</v>
      </c>
      <c r="AF25">
        <f t="shared" si="17"/>
        <v>0</v>
      </c>
      <c r="AG25">
        <f t="shared" si="18"/>
        <v>0</v>
      </c>
      <c r="AH25">
        <f t="shared" si="19"/>
        <v>0</v>
      </c>
      <c r="AI25">
        <f t="shared" si="20"/>
        <v>1.4416181743810195</v>
      </c>
      <c r="AJ25">
        <f t="shared" si="21"/>
        <v>0</v>
      </c>
      <c r="AK25">
        <f t="shared" si="22"/>
        <v>0</v>
      </c>
      <c r="AL25">
        <f t="shared" si="23"/>
        <v>0</v>
      </c>
      <c r="AM25">
        <f t="shared" si="24"/>
        <v>0.72080908719050973</v>
      </c>
    </row>
    <row r="26" spans="1:39" s="55" customFormat="1">
      <c r="A26" s="55">
        <v>66</v>
      </c>
      <c r="B26" s="55">
        <v>0</v>
      </c>
      <c r="C26" s="55">
        <v>0</v>
      </c>
      <c r="D26" s="55">
        <v>0</v>
      </c>
      <c r="E26" s="55">
        <v>0</v>
      </c>
      <c r="F26" s="55">
        <v>0</v>
      </c>
      <c r="G26" s="55">
        <v>0</v>
      </c>
      <c r="H26" s="55">
        <v>0</v>
      </c>
      <c r="I26" s="55">
        <v>0</v>
      </c>
      <c r="J26" s="55">
        <v>0</v>
      </c>
      <c r="L26" s="55">
        <v>66</v>
      </c>
      <c r="M26" s="55">
        <v>3.7627311249711255</v>
      </c>
      <c r="N26" s="55">
        <v>5</v>
      </c>
      <c r="O26" s="55">
        <v>2</v>
      </c>
      <c r="P26" s="55">
        <f t="shared" si="4"/>
        <v>2.5</v>
      </c>
      <c r="R26" s="55">
        <f t="shared" si="5"/>
        <v>66</v>
      </c>
      <c r="S26" s="55">
        <f t="shared" si="6"/>
        <v>0</v>
      </c>
      <c r="T26" s="55">
        <f t="shared" si="7"/>
        <v>0</v>
      </c>
      <c r="U26" s="55">
        <f t="shared" si="8"/>
        <v>0</v>
      </c>
      <c r="V26" s="55">
        <f t="shared" si="9"/>
        <v>0</v>
      </c>
      <c r="W26" s="55">
        <f t="shared" si="10"/>
        <v>0</v>
      </c>
      <c r="X26" s="55">
        <f t="shared" si="11"/>
        <v>0</v>
      </c>
      <c r="Y26" s="55">
        <f t="shared" si="12"/>
        <v>0</v>
      </c>
      <c r="Z26" s="55">
        <f t="shared" si="13"/>
        <v>0</v>
      </c>
      <c r="AA26" s="55">
        <f t="shared" si="14"/>
        <v>0</v>
      </c>
      <c r="AD26" s="55">
        <f t="shared" si="15"/>
        <v>66</v>
      </c>
      <c r="AE26" s="55">
        <f t="shared" si="16"/>
        <v>0</v>
      </c>
      <c r="AF26" s="55">
        <f t="shared" si="17"/>
        <v>0</v>
      </c>
      <c r="AG26" s="55">
        <f t="shared" si="18"/>
        <v>0</v>
      </c>
      <c r="AH26" s="55">
        <f t="shared" si="19"/>
        <v>0</v>
      </c>
      <c r="AI26" s="55">
        <f t="shared" si="20"/>
        <v>0</v>
      </c>
      <c r="AJ26" s="55">
        <f t="shared" si="21"/>
        <v>0</v>
      </c>
      <c r="AK26" s="55">
        <f t="shared" si="22"/>
        <v>0</v>
      </c>
      <c r="AL26" s="55">
        <f t="shared" si="23"/>
        <v>0</v>
      </c>
      <c r="AM26" s="55">
        <f t="shared" si="24"/>
        <v>0</v>
      </c>
    </row>
    <row r="27" spans="1:39">
      <c r="A27">
        <v>68</v>
      </c>
      <c r="B27">
        <v>1</v>
      </c>
      <c r="C27">
        <v>0</v>
      </c>
      <c r="D27">
        <v>0</v>
      </c>
      <c r="E27">
        <v>0</v>
      </c>
      <c r="F27">
        <v>2</v>
      </c>
      <c r="G27">
        <v>0</v>
      </c>
      <c r="H27">
        <v>0</v>
      </c>
      <c r="I27">
        <v>0</v>
      </c>
      <c r="J27">
        <v>0</v>
      </c>
      <c r="L27">
        <v>68</v>
      </c>
      <c r="M27">
        <v>3.1880100608300612</v>
      </c>
      <c r="N27">
        <v>4</v>
      </c>
      <c r="O27">
        <v>2</v>
      </c>
      <c r="P27">
        <f t="shared" si="4"/>
        <v>2</v>
      </c>
      <c r="R27">
        <f t="shared" si="5"/>
        <v>68</v>
      </c>
      <c r="S27">
        <f t="shared" si="6"/>
        <v>2</v>
      </c>
      <c r="T27">
        <f t="shared" si="7"/>
        <v>0</v>
      </c>
      <c r="U27">
        <f t="shared" si="8"/>
        <v>0</v>
      </c>
      <c r="V27">
        <f t="shared" si="9"/>
        <v>0</v>
      </c>
      <c r="W27">
        <f t="shared" si="10"/>
        <v>4</v>
      </c>
      <c r="X27">
        <f t="shared" si="11"/>
        <v>0</v>
      </c>
      <c r="Y27">
        <f t="shared" si="12"/>
        <v>0</v>
      </c>
      <c r="Z27">
        <f t="shared" si="13"/>
        <v>0</v>
      </c>
      <c r="AA27">
        <f t="shared" si="14"/>
        <v>0</v>
      </c>
      <c r="AD27">
        <f t="shared" si="15"/>
        <v>68</v>
      </c>
      <c r="AE27">
        <f t="shared" si="16"/>
        <v>0.62735059232506329</v>
      </c>
      <c r="AF27">
        <f t="shared" si="17"/>
        <v>0</v>
      </c>
      <c r="AG27">
        <f t="shared" si="18"/>
        <v>0</v>
      </c>
      <c r="AH27">
        <f t="shared" si="19"/>
        <v>0</v>
      </c>
      <c r="AI27">
        <f t="shared" si="20"/>
        <v>1.2547011846501266</v>
      </c>
      <c r="AJ27">
        <f t="shared" si="21"/>
        <v>0</v>
      </c>
      <c r="AK27">
        <f t="shared" si="22"/>
        <v>0</v>
      </c>
      <c r="AL27">
        <f t="shared" si="23"/>
        <v>0</v>
      </c>
      <c r="AM27">
        <f t="shared" si="24"/>
        <v>0</v>
      </c>
    </row>
    <row r="28" spans="1:39">
      <c r="A28">
        <v>69</v>
      </c>
      <c r="B28">
        <v>13</v>
      </c>
      <c r="C28">
        <v>0</v>
      </c>
      <c r="D28">
        <v>0</v>
      </c>
      <c r="E28">
        <v>1</v>
      </c>
      <c r="F28">
        <v>2</v>
      </c>
      <c r="G28">
        <v>0</v>
      </c>
      <c r="H28">
        <v>0</v>
      </c>
      <c r="I28">
        <v>0</v>
      </c>
      <c r="J28">
        <v>0</v>
      </c>
      <c r="L28">
        <v>69</v>
      </c>
      <c r="M28">
        <v>3.2804919704319708</v>
      </c>
      <c r="N28">
        <v>4</v>
      </c>
      <c r="O28">
        <v>2</v>
      </c>
      <c r="P28">
        <f t="shared" si="4"/>
        <v>2</v>
      </c>
      <c r="R28">
        <f t="shared" si="5"/>
        <v>69</v>
      </c>
      <c r="S28">
        <f t="shared" si="6"/>
        <v>26</v>
      </c>
      <c r="T28">
        <f t="shared" si="7"/>
        <v>0</v>
      </c>
      <c r="U28">
        <f t="shared" si="8"/>
        <v>0</v>
      </c>
      <c r="V28">
        <f t="shared" si="9"/>
        <v>2</v>
      </c>
      <c r="W28">
        <f t="shared" si="10"/>
        <v>4</v>
      </c>
      <c r="X28">
        <f t="shared" si="11"/>
        <v>0</v>
      </c>
      <c r="Y28">
        <f t="shared" si="12"/>
        <v>0</v>
      </c>
      <c r="Z28">
        <f t="shared" si="13"/>
        <v>0</v>
      </c>
      <c r="AA28">
        <f t="shared" si="14"/>
        <v>0</v>
      </c>
      <c r="AD28">
        <f t="shared" si="15"/>
        <v>69</v>
      </c>
      <c r="AE28">
        <f t="shared" si="16"/>
        <v>7.925640493665453</v>
      </c>
      <c r="AF28">
        <f t="shared" si="17"/>
        <v>0</v>
      </c>
      <c r="AG28">
        <f t="shared" si="18"/>
        <v>0</v>
      </c>
      <c r="AH28">
        <f t="shared" si="19"/>
        <v>0.60966465335888098</v>
      </c>
      <c r="AI28">
        <f t="shared" si="20"/>
        <v>1.219329306717762</v>
      </c>
      <c r="AJ28">
        <f t="shared" si="21"/>
        <v>0</v>
      </c>
      <c r="AK28">
        <f t="shared" si="22"/>
        <v>0</v>
      </c>
      <c r="AL28">
        <f t="shared" si="23"/>
        <v>0</v>
      </c>
      <c r="AM28">
        <f t="shared" si="24"/>
        <v>0</v>
      </c>
    </row>
    <row r="29" spans="1:39">
      <c r="A29">
        <v>70</v>
      </c>
      <c r="B29">
        <v>0</v>
      </c>
      <c r="C29">
        <v>0</v>
      </c>
      <c r="D29">
        <v>0</v>
      </c>
      <c r="E29">
        <v>0</v>
      </c>
      <c r="F29">
        <v>0</v>
      </c>
      <c r="G29">
        <v>0</v>
      </c>
      <c r="H29">
        <v>0</v>
      </c>
      <c r="I29">
        <v>0</v>
      </c>
      <c r="J29">
        <v>0</v>
      </c>
      <c r="L29">
        <v>70</v>
      </c>
      <c r="M29">
        <v>2.5488216801416805</v>
      </c>
      <c r="N29">
        <v>5</v>
      </c>
      <c r="O29">
        <v>2</v>
      </c>
      <c r="P29">
        <f t="shared" si="4"/>
        <v>2.5</v>
      </c>
      <c r="R29">
        <f t="shared" si="5"/>
        <v>70</v>
      </c>
      <c r="S29">
        <f t="shared" si="6"/>
        <v>0</v>
      </c>
      <c r="T29">
        <f t="shared" si="7"/>
        <v>0</v>
      </c>
      <c r="U29">
        <f t="shared" si="8"/>
        <v>0</v>
      </c>
      <c r="V29">
        <f t="shared" si="9"/>
        <v>0</v>
      </c>
      <c r="W29">
        <f t="shared" si="10"/>
        <v>0</v>
      </c>
      <c r="X29">
        <f t="shared" si="11"/>
        <v>0</v>
      </c>
      <c r="Y29">
        <f t="shared" si="12"/>
        <v>0</v>
      </c>
      <c r="Z29">
        <f t="shared" si="13"/>
        <v>0</v>
      </c>
      <c r="AA29">
        <f t="shared" si="14"/>
        <v>0</v>
      </c>
      <c r="AD29">
        <f t="shared" si="15"/>
        <v>70</v>
      </c>
      <c r="AE29">
        <f t="shared" si="16"/>
        <v>0</v>
      </c>
      <c r="AF29">
        <f t="shared" si="17"/>
        <v>0</v>
      </c>
      <c r="AG29">
        <f t="shared" si="18"/>
        <v>0</v>
      </c>
      <c r="AH29">
        <f t="shared" si="19"/>
        <v>0</v>
      </c>
      <c r="AI29">
        <f t="shared" si="20"/>
        <v>0</v>
      </c>
      <c r="AJ29">
        <f t="shared" si="21"/>
        <v>0</v>
      </c>
      <c r="AK29">
        <f t="shared" si="22"/>
        <v>0</v>
      </c>
      <c r="AL29">
        <f t="shared" si="23"/>
        <v>0</v>
      </c>
      <c r="AM29">
        <f t="shared" si="24"/>
        <v>0</v>
      </c>
    </row>
    <row r="30" spans="1:39">
      <c r="A30">
        <v>72</v>
      </c>
      <c r="B30">
        <v>0</v>
      </c>
      <c r="C30">
        <v>0</v>
      </c>
      <c r="D30">
        <v>0</v>
      </c>
      <c r="E30">
        <v>0</v>
      </c>
      <c r="F30">
        <v>2</v>
      </c>
      <c r="G30">
        <v>0</v>
      </c>
      <c r="H30">
        <v>0</v>
      </c>
      <c r="I30">
        <v>1</v>
      </c>
      <c r="J30">
        <v>0</v>
      </c>
      <c r="L30">
        <v>72</v>
      </c>
      <c r="M30">
        <v>3.6204642457842464</v>
      </c>
      <c r="N30">
        <v>5</v>
      </c>
      <c r="O30">
        <v>2</v>
      </c>
      <c r="P30">
        <f t="shared" si="4"/>
        <v>2.5</v>
      </c>
      <c r="R30">
        <f t="shared" si="5"/>
        <v>72</v>
      </c>
      <c r="S30">
        <f t="shared" si="6"/>
        <v>0</v>
      </c>
      <c r="T30">
        <f t="shared" si="7"/>
        <v>0</v>
      </c>
      <c r="U30">
        <f t="shared" si="8"/>
        <v>0</v>
      </c>
      <c r="V30">
        <f t="shared" si="9"/>
        <v>0</v>
      </c>
      <c r="W30">
        <f t="shared" si="10"/>
        <v>5</v>
      </c>
      <c r="X30">
        <f t="shared" si="11"/>
        <v>0</v>
      </c>
      <c r="Y30">
        <f t="shared" si="12"/>
        <v>0</v>
      </c>
      <c r="Z30">
        <f t="shared" si="13"/>
        <v>2.5</v>
      </c>
      <c r="AA30">
        <f t="shared" si="14"/>
        <v>0</v>
      </c>
      <c r="AD30">
        <f t="shared" si="15"/>
        <v>72</v>
      </c>
      <c r="AE30">
        <f t="shared" si="16"/>
        <v>0</v>
      </c>
      <c r="AF30">
        <f t="shared" si="17"/>
        <v>0</v>
      </c>
      <c r="AG30">
        <f t="shared" si="18"/>
        <v>0</v>
      </c>
      <c r="AH30">
        <f t="shared" si="19"/>
        <v>0</v>
      </c>
      <c r="AI30">
        <f t="shared" si="20"/>
        <v>1.3810383587746011</v>
      </c>
      <c r="AJ30">
        <f t="shared" si="21"/>
        <v>0</v>
      </c>
      <c r="AK30">
        <f t="shared" si="22"/>
        <v>0</v>
      </c>
      <c r="AL30">
        <f t="shared" si="23"/>
        <v>0.69051917938730056</v>
      </c>
      <c r="AM30">
        <f t="shared" si="24"/>
        <v>0</v>
      </c>
    </row>
    <row r="31" spans="1:39" s="55" customFormat="1">
      <c r="A31" s="55">
        <v>73</v>
      </c>
      <c r="B31" s="55">
        <v>0</v>
      </c>
      <c r="C31" s="55">
        <v>0</v>
      </c>
      <c r="D31" s="55">
        <v>0</v>
      </c>
      <c r="E31" s="55">
        <v>0</v>
      </c>
      <c r="F31" s="55">
        <v>0</v>
      </c>
      <c r="G31" s="55">
        <v>0</v>
      </c>
      <c r="H31" s="55">
        <v>0</v>
      </c>
      <c r="I31" s="55">
        <v>0</v>
      </c>
      <c r="J31" s="55">
        <v>0</v>
      </c>
      <c r="L31" s="55">
        <v>73</v>
      </c>
      <c r="M31" s="55">
        <v>3.76560008932009</v>
      </c>
      <c r="N31" s="55">
        <v>5</v>
      </c>
      <c r="O31" s="55">
        <v>2</v>
      </c>
      <c r="P31" s="55">
        <f t="shared" si="4"/>
        <v>2.5</v>
      </c>
      <c r="R31" s="55">
        <f t="shared" si="5"/>
        <v>73</v>
      </c>
      <c r="S31" s="55">
        <f t="shared" si="6"/>
        <v>0</v>
      </c>
      <c r="T31" s="55">
        <f t="shared" si="7"/>
        <v>0</v>
      </c>
      <c r="U31" s="55">
        <f t="shared" si="8"/>
        <v>0</v>
      </c>
      <c r="V31" s="55">
        <f t="shared" si="9"/>
        <v>0</v>
      </c>
      <c r="W31" s="55">
        <f t="shared" si="10"/>
        <v>0</v>
      </c>
      <c r="X31" s="55">
        <f t="shared" si="11"/>
        <v>0</v>
      </c>
      <c r="Y31" s="55">
        <f t="shared" si="12"/>
        <v>0</v>
      </c>
      <c r="Z31" s="55">
        <f t="shared" si="13"/>
        <v>0</v>
      </c>
      <c r="AA31" s="55">
        <f t="shared" si="14"/>
        <v>0</v>
      </c>
      <c r="AD31" s="55">
        <f t="shared" si="15"/>
        <v>73</v>
      </c>
      <c r="AE31" s="55">
        <f t="shared" si="16"/>
        <v>0</v>
      </c>
      <c r="AF31" s="55">
        <f t="shared" si="17"/>
        <v>0</v>
      </c>
      <c r="AG31" s="55">
        <f t="shared" si="18"/>
        <v>0</v>
      </c>
      <c r="AH31" s="55">
        <f t="shared" si="19"/>
        <v>0</v>
      </c>
      <c r="AI31" s="55">
        <f t="shared" si="20"/>
        <v>0</v>
      </c>
      <c r="AJ31" s="55">
        <f t="shared" si="21"/>
        <v>0</v>
      </c>
      <c r="AK31" s="55">
        <f t="shared" si="22"/>
        <v>0</v>
      </c>
      <c r="AL31" s="55">
        <f t="shared" si="23"/>
        <v>0</v>
      </c>
      <c r="AM31" s="55">
        <f t="shared" si="24"/>
        <v>0</v>
      </c>
    </row>
    <row r="32" spans="1:39">
      <c r="A32">
        <v>74</v>
      </c>
      <c r="B32">
        <v>0</v>
      </c>
      <c r="C32">
        <v>0</v>
      </c>
      <c r="D32">
        <v>0</v>
      </c>
      <c r="E32">
        <v>0</v>
      </c>
      <c r="F32">
        <v>18</v>
      </c>
      <c r="G32">
        <v>0</v>
      </c>
      <c r="H32">
        <v>0</v>
      </c>
      <c r="I32">
        <v>0</v>
      </c>
      <c r="J32">
        <v>0</v>
      </c>
      <c r="L32">
        <v>74</v>
      </c>
      <c r="M32">
        <v>3.2156027473627478</v>
      </c>
      <c r="N32">
        <v>5</v>
      </c>
      <c r="O32">
        <v>1</v>
      </c>
      <c r="P32">
        <f t="shared" si="4"/>
        <v>5</v>
      </c>
      <c r="R32">
        <f t="shared" si="5"/>
        <v>74</v>
      </c>
      <c r="S32">
        <f t="shared" si="6"/>
        <v>0</v>
      </c>
      <c r="T32">
        <f t="shared" si="7"/>
        <v>0</v>
      </c>
      <c r="U32">
        <f t="shared" si="8"/>
        <v>0</v>
      </c>
      <c r="V32">
        <f t="shared" si="9"/>
        <v>0</v>
      </c>
      <c r="W32">
        <f t="shared" si="10"/>
        <v>90</v>
      </c>
      <c r="X32">
        <f t="shared" si="11"/>
        <v>0</v>
      </c>
      <c r="Y32">
        <f t="shared" si="12"/>
        <v>0</v>
      </c>
      <c r="Z32">
        <f t="shared" si="13"/>
        <v>0</v>
      </c>
      <c r="AA32">
        <f t="shared" si="14"/>
        <v>0</v>
      </c>
      <c r="AD32">
        <f t="shared" si="15"/>
        <v>74</v>
      </c>
      <c r="AE32">
        <f t="shared" si="16"/>
        <v>0</v>
      </c>
      <c r="AF32">
        <f t="shared" si="17"/>
        <v>0</v>
      </c>
      <c r="AG32">
        <f t="shared" si="18"/>
        <v>0</v>
      </c>
      <c r="AH32">
        <f t="shared" si="19"/>
        <v>0</v>
      </c>
      <c r="AI32">
        <f t="shared" si="20"/>
        <v>27.988531877519019</v>
      </c>
      <c r="AJ32">
        <f t="shared" si="21"/>
        <v>0</v>
      </c>
      <c r="AK32">
        <f t="shared" si="22"/>
        <v>0</v>
      </c>
      <c r="AL32">
        <f t="shared" si="23"/>
        <v>0</v>
      </c>
      <c r="AM32">
        <f t="shared" si="24"/>
        <v>0</v>
      </c>
    </row>
    <row r="33" spans="1:39">
      <c r="A33">
        <v>76</v>
      </c>
      <c r="B33">
        <v>0</v>
      </c>
      <c r="C33">
        <v>2</v>
      </c>
      <c r="D33">
        <v>0</v>
      </c>
      <c r="E33">
        <v>2</v>
      </c>
      <c r="F33">
        <v>0</v>
      </c>
      <c r="G33">
        <v>0</v>
      </c>
      <c r="H33">
        <v>0</v>
      </c>
      <c r="I33">
        <v>0</v>
      </c>
      <c r="J33">
        <v>1</v>
      </c>
      <c r="L33">
        <v>76</v>
      </c>
      <c r="M33">
        <v>3.3878249896049901</v>
      </c>
      <c r="N33">
        <v>5</v>
      </c>
      <c r="O33">
        <v>2</v>
      </c>
      <c r="P33">
        <f t="shared" si="4"/>
        <v>2.5</v>
      </c>
      <c r="R33">
        <f t="shared" si="5"/>
        <v>76</v>
      </c>
      <c r="S33">
        <f t="shared" si="6"/>
        <v>0</v>
      </c>
      <c r="T33">
        <f t="shared" si="7"/>
        <v>5</v>
      </c>
      <c r="U33">
        <f t="shared" si="8"/>
        <v>0</v>
      </c>
      <c r="V33">
        <f t="shared" si="9"/>
        <v>5</v>
      </c>
      <c r="W33">
        <f t="shared" si="10"/>
        <v>0</v>
      </c>
      <c r="X33">
        <f t="shared" si="11"/>
        <v>0</v>
      </c>
      <c r="Y33">
        <f t="shared" si="12"/>
        <v>0</v>
      </c>
      <c r="Z33">
        <f t="shared" si="13"/>
        <v>0</v>
      </c>
      <c r="AA33">
        <f t="shared" si="14"/>
        <v>2.5</v>
      </c>
      <c r="AD33">
        <f t="shared" si="15"/>
        <v>76</v>
      </c>
      <c r="AE33">
        <f t="shared" si="16"/>
        <v>0</v>
      </c>
      <c r="AF33">
        <f t="shared" si="17"/>
        <v>1.4758731679888177</v>
      </c>
      <c r="AG33">
        <f t="shared" si="18"/>
        <v>0</v>
      </c>
      <c r="AH33">
        <f t="shared" si="19"/>
        <v>1.4758731679888177</v>
      </c>
      <c r="AI33">
        <f t="shared" si="20"/>
        <v>0</v>
      </c>
      <c r="AJ33">
        <f t="shared" si="21"/>
        <v>0</v>
      </c>
      <c r="AK33">
        <f t="shared" si="22"/>
        <v>0</v>
      </c>
      <c r="AL33">
        <f t="shared" si="23"/>
        <v>0</v>
      </c>
      <c r="AM33">
        <f t="shared" si="24"/>
        <v>0.73793658399440887</v>
      </c>
    </row>
    <row r="34" spans="1:39">
      <c r="A34">
        <v>80</v>
      </c>
      <c r="B34">
        <v>0</v>
      </c>
      <c r="C34">
        <v>0</v>
      </c>
      <c r="D34">
        <v>0</v>
      </c>
      <c r="E34">
        <v>1</v>
      </c>
      <c r="F34">
        <v>8</v>
      </c>
      <c r="G34">
        <v>0</v>
      </c>
      <c r="H34">
        <v>0</v>
      </c>
      <c r="I34">
        <v>0</v>
      </c>
      <c r="J34">
        <v>1</v>
      </c>
      <c r="L34">
        <v>80</v>
      </c>
      <c r="M34">
        <v>3.693538455378456</v>
      </c>
      <c r="N34">
        <v>5</v>
      </c>
      <c r="O34">
        <v>2</v>
      </c>
      <c r="P34">
        <f t="shared" si="4"/>
        <v>2.5</v>
      </c>
      <c r="R34">
        <f t="shared" si="5"/>
        <v>80</v>
      </c>
      <c r="S34">
        <f t="shared" si="6"/>
        <v>0</v>
      </c>
      <c r="T34">
        <f t="shared" si="7"/>
        <v>0</v>
      </c>
      <c r="U34">
        <f t="shared" si="8"/>
        <v>0</v>
      </c>
      <c r="V34">
        <f t="shared" si="9"/>
        <v>2.5</v>
      </c>
      <c r="W34">
        <f t="shared" si="10"/>
        <v>20</v>
      </c>
      <c r="X34">
        <f t="shared" si="11"/>
        <v>0</v>
      </c>
      <c r="Y34">
        <f t="shared" si="12"/>
        <v>0</v>
      </c>
      <c r="Z34">
        <f t="shared" si="13"/>
        <v>0</v>
      </c>
      <c r="AA34">
        <f t="shared" si="14"/>
        <v>2.5</v>
      </c>
      <c r="AD34">
        <f t="shared" si="15"/>
        <v>80</v>
      </c>
      <c r="AE34">
        <f t="shared" si="16"/>
        <v>0</v>
      </c>
      <c r="AF34">
        <f t="shared" si="17"/>
        <v>0</v>
      </c>
      <c r="AG34">
        <f t="shared" si="18"/>
        <v>0</v>
      </c>
      <c r="AH34">
        <f t="shared" si="19"/>
        <v>0.67685771522415061</v>
      </c>
      <c r="AI34">
        <f t="shared" si="20"/>
        <v>5.4148617217932049</v>
      </c>
      <c r="AJ34">
        <f t="shared" si="21"/>
        <v>0</v>
      </c>
      <c r="AK34">
        <f t="shared" si="22"/>
        <v>0</v>
      </c>
      <c r="AL34">
        <f t="shared" si="23"/>
        <v>0</v>
      </c>
      <c r="AM34">
        <f t="shared" si="24"/>
        <v>0.67685771522415061</v>
      </c>
    </row>
    <row r="35" spans="1:39">
      <c r="A35">
        <v>86</v>
      </c>
      <c r="B35">
        <v>0</v>
      </c>
      <c r="C35">
        <v>0</v>
      </c>
      <c r="D35">
        <v>0</v>
      </c>
      <c r="E35">
        <v>0</v>
      </c>
      <c r="F35">
        <v>15</v>
      </c>
      <c r="G35">
        <v>0</v>
      </c>
      <c r="H35">
        <v>0</v>
      </c>
      <c r="I35">
        <v>1</v>
      </c>
      <c r="J35">
        <v>0</v>
      </c>
      <c r="L35">
        <v>86</v>
      </c>
      <c r="M35">
        <v>2.9439793285593292</v>
      </c>
      <c r="N35">
        <v>5</v>
      </c>
      <c r="O35">
        <v>2</v>
      </c>
      <c r="P35">
        <f t="shared" si="4"/>
        <v>2.5</v>
      </c>
      <c r="R35">
        <f t="shared" si="5"/>
        <v>86</v>
      </c>
      <c r="S35">
        <f t="shared" si="6"/>
        <v>0</v>
      </c>
      <c r="T35">
        <f t="shared" si="7"/>
        <v>0</v>
      </c>
      <c r="U35">
        <f t="shared" si="8"/>
        <v>0</v>
      </c>
      <c r="V35">
        <f t="shared" si="9"/>
        <v>0</v>
      </c>
      <c r="W35">
        <f t="shared" si="10"/>
        <v>37.5</v>
      </c>
      <c r="X35">
        <f t="shared" si="11"/>
        <v>0</v>
      </c>
      <c r="Y35">
        <f t="shared" si="12"/>
        <v>0</v>
      </c>
      <c r="Z35">
        <f t="shared" si="13"/>
        <v>2.5</v>
      </c>
      <c r="AA35">
        <f t="shared" si="14"/>
        <v>0</v>
      </c>
      <c r="AD35">
        <f t="shared" si="15"/>
        <v>86</v>
      </c>
      <c r="AE35">
        <f t="shared" si="16"/>
        <v>0</v>
      </c>
      <c r="AF35">
        <f t="shared" si="17"/>
        <v>0</v>
      </c>
      <c r="AG35">
        <f t="shared" si="18"/>
        <v>0</v>
      </c>
      <c r="AH35">
        <f t="shared" si="19"/>
        <v>0</v>
      </c>
      <c r="AI35">
        <f t="shared" si="20"/>
        <v>12.73786117864865</v>
      </c>
      <c r="AJ35">
        <f t="shared" si="21"/>
        <v>0</v>
      </c>
      <c r="AK35">
        <f t="shared" si="22"/>
        <v>0</v>
      </c>
      <c r="AL35">
        <f t="shared" si="23"/>
        <v>0.84919074524324334</v>
      </c>
      <c r="AM35">
        <f t="shared" si="24"/>
        <v>0</v>
      </c>
    </row>
    <row r="36" spans="1:39">
      <c r="A36">
        <v>94</v>
      </c>
      <c r="B36">
        <v>0</v>
      </c>
      <c r="C36">
        <v>0</v>
      </c>
      <c r="D36">
        <v>0</v>
      </c>
      <c r="E36">
        <v>2</v>
      </c>
      <c r="F36">
        <v>108</v>
      </c>
      <c r="G36">
        <v>0</v>
      </c>
      <c r="H36">
        <v>0</v>
      </c>
      <c r="I36">
        <v>0</v>
      </c>
      <c r="J36">
        <v>2</v>
      </c>
      <c r="L36">
        <v>94</v>
      </c>
      <c r="M36">
        <v>3.4138144313544316</v>
      </c>
      <c r="N36">
        <v>4</v>
      </c>
      <c r="O36">
        <v>2</v>
      </c>
      <c r="P36">
        <f t="shared" si="4"/>
        <v>2</v>
      </c>
      <c r="R36">
        <f t="shared" si="5"/>
        <v>94</v>
      </c>
      <c r="S36">
        <f t="shared" si="6"/>
        <v>0</v>
      </c>
      <c r="T36">
        <f t="shared" si="7"/>
        <v>0</v>
      </c>
      <c r="U36">
        <f t="shared" si="8"/>
        <v>0</v>
      </c>
      <c r="V36">
        <f t="shared" si="9"/>
        <v>4</v>
      </c>
      <c r="W36">
        <f t="shared" si="10"/>
        <v>216</v>
      </c>
      <c r="X36">
        <f t="shared" si="11"/>
        <v>0</v>
      </c>
      <c r="Y36">
        <f t="shared" si="12"/>
        <v>0</v>
      </c>
      <c r="Z36">
        <f t="shared" si="13"/>
        <v>0</v>
      </c>
      <c r="AA36">
        <f t="shared" si="14"/>
        <v>4</v>
      </c>
      <c r="AD36">
        <f t="shared" si="15"/>
        <v>94</v>
      </c>
      <c r="AE36">
        <f t="shared" si="16"/>
        <v>0</v>
      </c>
      <c r="AF36">
        <f t="shared" si="17"/>
        <v>0</v>
      </c>
      <c r="AG36">
        <f t="shared" si="18"/>
        <v>0</v>
      </c>
      <c r="AH36">
        <f t="shared" si="19"/>
        <v>1.1717098513796484</v>
      </c>
      <c r="AI36">
        <f t="shared" si="20"/>
        <v>63.272331974501014</v>
      </c>
      <c r="AJ36">
        <f t="shared" si="21"/>
        <v>0</v>
      </c>
      <c r="AK36">
        <f t="shared" si="22"/>
        <v>0</v>
      </c>
      <c r="AL36">
        <f t="shared" si="23"/>
        <v>0</v>
      </c>
      <c r="AM36">
        <f t="shared" si="24"/>
        <v>1.1717098513796484</v>
      </c>
    </row>
    <row r="37" spans="1:39">
      <c r="A37">
        <v>99</v>
      </c>
      <c r="B37">
        <v>0</v>
      </c>
      <c r="C37">
        <v>0</v>
      </c>
      <c r="D37">
        <v>0</v>
      </c>
      <c r="E37">
        <v>0</v>
      </c>
      <c r="F37">
        <v>1</v>
      </c>
      <c r="G37">
        <v>0</v>
      </c>
      <c r="H37">
        <v>0</v>
      </c>
      <c r="I37">
        <v>0</v>
      </c>
      <c r="J37">
        <v>1</v>
      </c>
      <c r="L37">
        <v>99</v>
      </c>
      <c r="M37">
        <v>3.1365374651574656</v>
      </c>
      <c r="N37">
        <v>5</v>
      </c>
      <c r="O37">
        <v>2</v>
      </c>
      <c r="P37">
        <f t="shared" si="4"/>
        <v>2.5</v>
      </c>
      <c r="R37">
        <f t="shared" si="5"/>
        <v>99</v>
      </c>
      <c r="S37">
        <f t="shared" si="6"/>
        <v>0</v>
      </c>
      <c r="T37">
        <f t="shared" si="7"/>
        <v>0</v>
      </c>
      <c r="U37">
        <f t="shared" si="8"/>
        <v>0</v>
      </c>
      <c r="V37">
        <f t="shared" si="9"/>
        <v>0</v>
      </c>
      <c r="W37">
        <f t="shared" si="10"/>
        <v>2.5</v>
      </c>
      <c r="X37">
        <f t="shared" si="11"/>
        <v>0</v>
      </c>
      <c r="Y37">
        <f t="shared" si="12"/>
        <v>0</v>
      </c>
      <c r="Z37">
        <f t="shared" si="13"/>
        <v>0</v>
      </c>
      <c r="AA37">
        <f t="shared" si="14"/>
        <v>2.5</v>
      </c>
      <c r="AD37">
        <f t="shared" si="15"/>
        <v>99</v>
      </c>
      <c r="AE37">
        <f t="shared" si="16"/>
        <v>0</v>
      </c>
      <c r="AF37">
        <f t="shared" si="17"/>
        <v>0</v>
      </c>
      <c r="AG37">
        <f t="shared" si="18"/>
        <v>0</v>
      </c>
      <c r="AH37">
        <f t="shared" si="19"/>
        <v>0</v>
      </c>
      <c r="AI37">
        <f t="shared" si="20"/>
        <v>0.79705727343336263</v>
      </c>
      <c r="AJ37">
        <f t="shared" si="21"/>
        <v>0</v>
      </c>
      <c r="AK37">
        <f t="shared" si="22"/>
        <v>0</v>
      </c>
      <c r="AL37">
        <f t="shared" si="23"/>
        <v>0</v>
      </c>
      <c r="AM37">
        <f t="shared" si="24"/>
        <v>0.79705727343336263</v>
      </c>
    </row>
  </sheetData>
  <pageMargins left="0.7" right="0.7" top="0.75" bottom="0.75" header="0.3" footer="0.3"/>
  <pageSetup paperSize="9" orientation="portrait" verticalDpi="200" r:id="rId1"/>
</worksheet>
</file>

<file path=xl/worksheets/sheet7.xml><?xml version="1.0" encoding="utf-8"?>
<worksheet xmlns="http://schemas.openxmlformats.org/spreadsheetml/2006/main" xmlns:r="http://schemas.openxmlformats.org/officeDocument/2006/relationships">
  <sheetPr filterMode="1">
    <tabColor theme="9"/>
  </sheetPr>
  <dimension ref="A1:F4382"/>
  <sheetViews>
    <sheetView zoomScaleNormal="100" workbookViewId="0">
      <pane ySplit="1" topLeftCell="A2" activePane="bottomLeft" state="frozen"/>
      <selection pane="bottomLeft" activeCell="H2807" sqref="H2807"/>
    </sheetView>
  </sheetViews>
  <sheetFormatPr defaultRowHeight="12.75"/>
  <cols>
    <col min="1" max="1" width="12" style="51" customWidth="1"/>
    <col min="2" max="2" width="9" style="51" customWidth="1"/>
    <col min="3" max="3" width="20" style="50" customWidth="1"/>
    <col min="4" max="4" width="11.42578125" style="52" bestFit="1" customWidth="1"/>
    <col min="5" max="5" width="7.7109375" style="51" customWidth="1"/>
    <col min="6" max="6" width="23.5703125" style="66" customWidth="1"/>
    <col min="7" max="16384" width="9.140625" style="65"/>
  </cols>
  <sheetData>
    <row r="1" spans="1:6">
      <c r="A1" s="51" t="s">
        <v>304</v>
      </c>
      <c r="B1" s="51" t="s">
        <v>2</v>
      </c>
      <c r="C1" s="50" t="s">
        <v>271</v>
      </c>
      <c r="D1" s="52" t="s">
        <v>273</v>
      </c>
      <c r="E1" s="51" t="s">
        <v>331</v>
      </c>
      <c r="F1" s="66" t="s">
        <v>332</v>
      </c>
    </row>
    <row r="2" spans="1:6" hidden="1">
      <c r="A2" s="52">
        <v>47</v>
      </c>
      <c r="B2" s="52" t="s">
        <v>326</v>
      </c>
      <c r="C2" s="68" t="s">
        <v>32</v>
      </c>
      <c r="D2" s="52">
        <v>28.711000000000002</v>
      </c>
      <c r="E2" s="52">
        <v>2</v>
      </c>
      <c r="F2" s="65">
        <v>380</v>
      </c>
    </row>
    <row r="3" spans="1:6" hidden="1">
      <c r="A3" s="52">
        <v>47</v>
      </c>
      <c r="B3" s="52" t="s">
        <v>326</v>
      </c>
      <c r="C3" s="68" t="s">
        <v>32</v>
      </c>
      <c r="D3" s="52">
        <v>25.059000000000001</v>
      </c>
      <c r="E3" s="52">
        <v>2</v>
      </c>
      <c r="F3" s="65"/>
    </row>
    <row r="4" spans="1:6" hidden="1">
      <c r="A4" s="52">
        <v>47</v>
      </c>
      <c r="B4" s="52" t="s">
        <v>326</v>
      </c>
      <c r="C4" s="68" t="s">
        <v>32</v>
      </c>
      <c r="D4" s="52">
        <v>24.821999999999999</v>
      </c>
      <c r="E4" s="52">
        <v>2</v>
      </c>
      <c r="F4" s="65"/>
    </row>
    <row r="5" spans="1:6" hidden="1">
      <c r="A5" s="52">
        <v>47</v>
      </c>
      <c r="B5" s="52" t="s">
        <v>326</v>
      </c>
      <c r="C5" s="68" t="s">
        <v>32</v>
      </c>
      <c r="D5" s="52">
        <v>27.987000000000002</v>
      </c>
      <c r="E5" s="52">
        <v>2</v>
      </c>
      <c r="F5" s="65"/>
    </row>
    <row r="6" spans="1:6" hidden="1">
      <c r="A6" s="52">
        <v>47</v>
      </c>
      <c r="B6" s="52" t="s">
        <v>326</v>
      </c>
      <c r="C6" s="68" t="s">
        <v>32</v>
      </c>
      <c r="D6" s="52">
        <v>25.23</v>
      </c>
      <c r="E6" s="52">
        <v>2</v>
      </c>
      <c r="F6" s="65"/>
    </row>
    <row r="7" spans="1:6" hidden="1">
      <c r="A7" s="52">
        <v>47</v>
      </c>
      <c r="B7" s="52" t="s">
        <v>326</v>
      </c>
      <c r="C7" s="68" t="s">
        <v>32</v>
      </c>
      <c r="D7" s="52">
        <v>25.274000000000001</v>
      </c>
      <c r="E7" s="52">
        <v>2</v>
      </c>
      <c r="F7" s="65"/>
    </row>
    <row r="8" spans="1:6" hidden="1">
      <c r="A8" s="52">
        <v>47</v>
      </c>
      <c r="B8" s="52" t="s">
        <v>326</v>
      </c>
      <c r="C8" s="68" t="s">
        <v>32</v>
      </c>
      <c r="D8" s="52">
        <v>22.725000000000001</v>
      </c>
      <c r="E8" s="52">
        <v>2</v>
      </c>
      <c r="F8" s="65"/>
    </row>
    <row r="9" spans="1:6" hidden="1">
      <c r="A9" s="52">
        <v>47</v>
      </c>
      <c r="B9" s="52" t="s">
        <v>326</v>
      </c>
      <c r="C9" s="68" t="s">
        <v>32</v>
      </c>
      <c r="D9" s="52">
        <v>24.903000000000002</v>
      </c>
      <c r="E9" s="52">
        <v>2</v>
      </c>
      <c r="F9" s="65"/>
    </row>
    <row r="10" spans="1:6" hidden="1">
      <c r="A10" s="52">
        <v>47</v>
      </c>
      <c r="B10" s="52" t="s">
        <v>326</v>
      </c>
      <c r="C10" s="68" t="s">
        <v>32</v>
      </c>
      <c r="D10" s="52">
        <v>29.792999999999999</v>
      </c>
      <c r="E10" s="52">
        <v>2</v>
      </c>
      <c r="F10" s="65"/>
    </row>
    <row r="11" spans="1:6" hidden="1">
      <c r="A11" s="52">
        <v>47</v>
      </c>
      <c r="B11" s="52" t="s">
        <v>326</v>
      </c>
      <c r="C11" s="68" t="s">
        <v>32</v>
      </c>
      <c r="D11" s="52">
        <v>28.452000000000002</v>
      </c>
      <c r="E11" s="52">
        <v>2</v>
      </c>
      <c r="F11" s="65"/>
    </row>
    <row r="12" spans="1:6" hidden="1">
      <c r="A12" s="52">
        <v>47</v>
      </c>
      <c r="B12" s="52" t="s">
        <v>326</v>
      </c>
      <c r="C12" s="68" t="s">
        <v>32</v>
      </c>
      <c r="D12" s="52">
        <v>20.178000000000001</v>
      </c>
      <c r="E12" s="52">
        <v>2</v>
      </c>
      <c r="F12" s="65"/>
    </row>
    <row r="13" spans="1:6" hidden="1">
      <c r="A13" s="52">
        <v>47</v>
      </c>
      <c r="B13" s="52" t="s">
        <v>326</v>
      </c>
      <c r="C13" s="68" t="s">
        <v>32</v>
      </c>
      <c r="D13" s="52">
        <v>27.163</v>
      </c>
      <c r="E13" s="52">
        <v>2</v>
      </c>
      <c r="F13" s="65"/>
    </row>
    <row r="14" spans="1:6" hidden="1">
      <c r="A14" s="52">
        <v>47</v>
      </c>
      <c r="B14" s="52" t="s">
        <v>326</v>
      </c>
      <c r="C14" s="68" t="s">
        <v>32</v>
      </c>
      <c r="D14" s="52">
        <v>23.526</v>
      </c>
      <c r="E14" s="52">
        <v>2</v>
      </c>
      <c r="F14" s="65"/>
    </row>
    <row r="15" spans="1:6" hidden="1">
      <c r="A15" s="52">
        <v>47</v>
      </c>
      <c r="B15" s="52" t="s">
        <v>326</v>
      </c>
      <c r="C15" s="68" t="s">
        <v>32</v>
      </c>
      <c r="D15" s="52">
        <v>23.528000000000002</v>
      </c>
      <c r="E15" s="52">
        <v>2</v>
      </c>
      <c r="F15" s="65"/>
    </row>
    <row r="16" spans="1:6" hidden="1">
      <c r="A16" s="52">
        <v>47</v>
      </c>
      <c r="B16" s="52" t="s">
        <v>326</v>
      </c>
      <c r="C16" s="68" t="s">
        <v>32</v>
      </c>
      <c r="D16" s="52">
        <v>20.462</v>
      </c>
      <c r="E16" s="52">
        <v>2</v>
      </c>
      <c r="F16" s="65"/>
    </row>
    <row r="17" spans="1:6" hidden="1">
      <c r="A17" s="52">
        <v>47</v>
      </c>
      <c r="B17" s="52" t="s">
        <v>326</v>
      </c>
      <c r="C17" s="68" t="s">
        <v>32</v>
      </c>
      <c r="D17" s="52">
        <v>22.935000000000002</v>
      </c>
      <c r="E17" s="52">
        <v>2</v>
      </c>
      <c r="F17" s="65"/>
    </row>
    <row r="18" spans="1:6" hidden="1">
      <c r="A18" s="52">
        <v>47</v>
      </c>
      <c r="B18" s="52" t="s">
        <v>326</v>
      </c>
      <c r="C18" s="68" t="s">
        <v>32</v>
      </c>
      <c r="D18" s="52">
        <v>26.655000000000001</v>
      </c>
      <c r="E18" s="52">
        <v>2</v>
      </c>
      <c r="F18" s="65"/>
    </row>
    <row r="19" spans="1:6" hidden="1">
      <c r="A19" s="52">
        <v>47</v>
      </c>
      <c r="B19" s="52" t="s">
        <v>326</v>
      </c>
      <c r="C19" s="68" t="s">
        <v>32</v>
      </c>
      <c r="D19" s="52">
        <v>23.920999999999999</v>
      </c>
      <c r="E19" s="52">
        <v>2</v>
      </c>
      <c r="F19" s="65"/>
    </row>
    <row r="20" spans="1:6" hidden="1">
      <c r="A20" s="52">
        <v>47</v>
      </c>
      <c r="B20" s="52" t="s">
        <v>326</v>
      </c>
      <c r="C20" s="68" t="s">
        <v>32</v>
      </c>
      <c r="D20" s="52">
        <v>22.01</v>
      </c>
      <c r="E20" s="52">
        <v>2</v>
      </c>
      <c r="F20" s="65"/>
    </row>
    <row r="21" spans="1:6" hidden="1">
      <c r="A21" s="52">
        <v>47</v>
      </c>
      <c r="B21" s="52" t="s">
        <v>326</v>
      </c>
      <c r="C21" s="68" t="s">
        <v>32</v>
      </c>
      <c r="D21" s="52">
        <v>23.830000000000002</v>
      </c>
      <c r="E21" s="52">
        <v>2</v>
      </c>
      <c r="F21" s="65"/>
    </row>
    <row r="22" spans="1:6" hidden="1">
      <c r="A22" s="52">
        <v>47</v>
      </c>
      <c r="B22" s="52" t="s">
        <v>326</v>
      </c>
      <c r="C22" s="68" t="s">
        <v>32</v>
      </c>
      <c r="D22" s="52">
        <v>20.728999999999999</v>
      </c>
      <c r="E22" s="52">
        <v>2</v>
      </c>
      <c r="F22" s="65"/>
    </row>
    <row r="23" spans="1:6" hidden="1">
      <c r="A23" s="52">
        <v>47</v>
      </c>
      <c r="B23" s="52" t="s">
        <v>326</v>
      </c>
      <c r="C23" s="68" t="s">
        <v>32</v>
      </c>
      <c r="D23" s="52">
        <v>20.178000000000001</v>
      </c>
      <c r="E23" s="52">
        <v>2</v>
      </c>
      <c r="F23" s="65"/>
    </row>
    <row r="24" spans="1:6" hidden="1">
      <c r="A24" s="52">
        <v>47</v>
      </c>
      <c r="B24" s="52" t="s">
        <v>326</v>
      </c>
      <c r="C24" s="68" t="s">
        <v>32</v>
      </c>
      <c r="D24" s="52">
        <v>19.07</v>
      </c>
      <c r="E24" s="52">
        <v>2</v>
      </c>
      <c r="F24" s="65"/>
    </row>
    <row r="25" spans="1:6" hidden="1">
      <c r="A25" s="52">
        <v>47</v>
      </c>
      <c r="B25" s="52" t="s">
        <v>326</v>
      </c>
      <c r="C25" s="68" t="s">
        <v>32</v>
      </c>
      <c r="D25" s="52">
        <v>23.778000000000002</v>
      </c>
      <c r="E25" s="52">
        <v>2</v>
      </c>
      <c r="F25" s="65"/>
    </row>
    <row r="26" spans="1:6" hidden="1">
      <c r="A26" s="52">
        <v>47</v>
      </c>
      <c r="B26" s="52" t="s">
        <v>326</v>
      </c>
      <c r="C26" s="68" t="s">
        <v>32</v>
      </c>
      <c r="D26" s="52">
        <v>15.941000000000001</v>
      </c>
      <c r="E26" s="52">
        <v>2</v>
      </c>
      <c r="F26" s="65"/>
    </row>
    <row r="27" spans="1:6" hidden="1">
      <c r="A27" s="52">
        <v>47</v>
      </c>
      <c r="B27" s="52" t="s">
        <v>326</v>
      </c>
      <c r="C27" s="68" t="s">
        <v>32</v>
      </c>
      <c r="D27" s="52">
        <v>23.307000000000002</v>
      </c>
      <c r="E27" s="52">
        <v>2</v>
      </c>
      <c r="F27" s="65"/>
    </row>
    <row r="28" spans="1:6" hidden="1">
      <c r="A28" s="52">
        <v>47</v>
      </c>
      <c r="B28" s="52" t="s">
        <v>326</v>
      </c>
      <c r="C28" s="68" t="s">
        <v>32</v>
      </c>
      <c r="D28" s="52">
        <v>25.872</v>
      </c>
      <c r="E28" s="52">
        <v>2</v>
      </c>
      <c r="F28" s="65"/>
    </row>
    <row r="29" spans="1:6" hidden="1">
      <c r="A29" s="52">
        <v>47</v>
      </c>
      <c r="B29" s="52" t="s">
        <v>326</v>
      </c>
      <c r="C29" s="68" t="s">
        <v>32</v>
      </c>
      <c r="D29" s="52">
        <v>26.769000000000002</v>
      </c>
      <c r="E29" s="52">
        <v>2</v>
      </c>
      <c r="F29" s="65"/>
    </row>
    <row r="30" spans="1:6" hidden="1">
      <c r="A30" s="52">
        <v>47</v>
      </c>
      <c r="B30" s="52" t="s">
        <v>326</v>
      </c>
      <c r="C30" s="68" t="s">
        <v>32</v>
      </c>
      <c r="D30" s="52">
        <v>22.016999999999999</v>
      </c>
      <c r="E30" s="52">
        <v>2</v>
      </c>
      <c r="F30" s="65"/>
    </row>
    <row r="31" spans="1:6" hidden="1">
      <c r="A31" s="52">
        <v>47</v>
      </c>
      <c r="B31" s="52" t="s">
        <v>326</v>
      </c>
      <c r="C31" s="68" t="s">
        <v>32</v>
      </c>
      <c r="D31" s="52">
        <v>24.499000000000002</v>
      </c>
      <c r="E31" s="52">
        <v>2</v>
      </c>
      <c r="F31" s="65"/>
    </row>
    <row r="32" spans="1:6" hidden="1">
      <c r="A32" s="52">
        <v>47</v>
      </c>
      <c r="B32" s="52" t="s">
        <v>326</v>
      </c>
      <c r="C32" s="68" t="s">
        <v>32</v>
      </c>
      <c r="D32" s="52">
        <v>24.122</v>
      </c>
      <c r="E32" s="52">
        <v>2</v>
      </c>
      <c r="F32" s="65"/>
    </row>
    <row r="33" spans="1:6" hidden="1">
      <c r="A33" s="52">
        <v>47</v>
      </c>
      <c r="B33" s="52" t="s">
        <v>326</v>
      </c>
      <c r="C33" s="68" t="s">
        <v>32</v>
      </c>
      <c r="D33" s="52">
        <v>21.220000000000002</v>
      </c>
      <c r="E33" s="52">
        <v>2</v>
      </c>
      <c r="F33" s="65"/>
    </row>
    <row r="34" spans="1:6" hidden="1">
      <c r="A34" s="52">
        <v>47</v>
      </c>
      <c r="B34" s="52" t="s">
        <v>326</v>
      </c>
      <c r="C34" s="68" t="s">
        <v>32</v>
      </c>
      <c r="D34" s="52">
        <v>26.895</v>
      </c>
      <c r="E34" s="52">
        <v>2</v>
      </c>
      <c r="F34" s="65"/>
    </row>
    <row r="35" spans="1:6" hidden="1">
      <c r="A35" s="52">
        <v>47</v>
      </c>
      <c r="B35" s="52" t="s">
        <v>326</v>
      </c>
      <c r="C35" s="68" t="s">
        <v>32</v>
      </c>
      <c r="D35" s="52">
        <v>21.655000000000001</v>
      </c>
      <c r="E35" s="52">
        <v>2</v>
      </c>
      <c r="F35" s="65"/>
    </row>
    <row r="36" spans="1:6" hidden="1">
      <c r="A36" s="52">
        <v>47</v>
      </c>
      <c r="B36" s="52" t="s">
        <v>326</v>
      </c>
      <c r="C36" s="68" t="s">
        <v>32</v>
      </c>
      <c r="D36" s="52">
        <v>19.041</v>
      </c>
      <c r="E36" s="52">
        <v>2</v>
      </c>
      <c r="F36" s="65"/>
    </row>
    <row r="37" spans="1:6" hidden="1">
      <c r="A37" s="67">
        <v>19</v>
      </c>
      <c r="B37" s="52" t="s">
        <v>326</v>
      </c>
      <c r="C37" s="68" t="s">
        <v>32</v>
      </c>
      <c r="D37" s="52">
        <v>24.600999999999999</v>
      </c>
      <c r="E37" s="51">
        <v>1</v>
      </c>
      <c r="F37" s="66">
        <v>98</v>
      </c>
    </row>
    <row r="38" spans="1:6" hidden="1">
      <c r="A38" s="67">
        <v>19</v>
      </c>
      <c r="B38" s="52" t="s">
        <v>326</v>
      </c>
      <c r="C38" s="68" t="s">
        <v>32</v>
      </c>
      <c r="D38" s="52">
        <v>35.884999999999998</v>
      </c>
      <c r="E38" s="51">
        <v>1</v>
      </c>
    </row>
    <row r="39" spans="1:6" hidden="1">
      <c r="A39" s="67">
        <v>19</v>
      </c>
      <c r="B39" s="52" t="s">
        <v>326</v>
      </c>
      <c r="C39" s="68" t="s">
        <v>32</v>
      </c>
      <c r="D39" s="52">
        <v>32.362000000000002</v>
      </c>
      <c r="E39" s="51">
        <v>1</v>
      </c>
    </row>
    <row r="40" spans="1:6" hidden="1">
      <c r="A40" s="67">
        <v>19</v>
      </c>
      <c r="B40" s="52" t="s">
        <v>326</v>
      </c>
      <c r="C40" s="68" t="s">
        <v>32</v>
      </c>
      <c r="D40" s="52">
        <v>30.048999999999999</v>
      </c>
      <c r="E40" s="51">
        <v>1</v>
      </c>
    </row>
    <row r="41" spans="1:6" hidden="1">
      <c r="A41" s="67">
        <v>19</v>
      </c>
      <c r="B41" s="52" t="s">
        <v>326</v>
      </c>
      <c r="C41" s="68" t="s">
        <v>32</v>
      </c>
      <c r="D41" s="52">
        <v>30.402000000000001</v>
      </c>
      <c r="E41" s="51">
        <v>1</v>
      </c>
    </row>
    <row r="42" spans="1:6" hidden="1">
      <c r="A42" s="67">
        <v>19</v>
      </c>
      <c r="B42" s="52" t="s">
        <v>326</v>
      </c>
      <c r="C42" s="68" t="s">
        <v>32</v>
      </c>
      <c r="D42" s="52">
        <v>24.988</v>
      </c>
      <c r="E42" s="51">
        <v>1</v>
      </c>
    </row>
    <row r="43" spans="1:6" hidden="1">
      <c r="A43" s="67">
        <v>19</v>
      </c>
      <c r="B43" s="52" t="s">
        <v>326</v>
      </c>
      <c r="C43" s="68" t="s">
        <v>32</v>
      </c>
      <c r="D43" s="52">
        <v>19.457000000000001</v>
      </c>
      <c r="E43" s="51">
        <v>1</v>
      </c>
    </row>
    <row r="44" spans="1:6" hidden="1">
      <c r="A44" s="67">
        <v>19</v>
      </c>
      <c r="B44" s="52" t="s">
        <v>326</v>
      </c>
      <c r="C44" s="68" t="s">
        <v>32</v>
      </c>
      <c r="D44" s="52">
        <v>31.95</v>
      </c>
      <c r="E44" s="51">
        <v>1</v>
      </c>
    </row>
    <row r="45" spans="1:6" hidden="1">
      <c r="A45" s="67">
        <v>19</v>
      </c>
      <c r="B45" s="52" t="s">
        <v>326</v>
      </c>
      <c r="C45" s="68" t="s">
        <v>32</v>
      </c>
      <c r="D45" s="52">
        <v>25.402000000000001</v>
      </c>
      <c r="E45" s="51">
        <v>1</v>
      </c>
    </row>
    <row r="46" spans="1:6" hidden="1">
      <c r="A46" s="67">
        <v>19</v>
      </c>
      <c r="B46" s="52" t="s">
        <v>326</v>
      </c>
      <c r="C46" s="68" t="s">
        <v>32</v>
      </c>
      <c r="D46" s="52">
        <v>29.25</v>
      </c>
      <c r="E46" s="51">
        <v>1</v>
      </c>
    </row>
    <row r="47" spans="1:6" hidden="1">
      <c r="A47" s="67">
        <v>19</v>
      </c>
      <c r="B47" s="52" t="s">
        <v>326</v>
      </c>
      <c r="C47" s="68" t="s">
        <v>32</v>
      </c>
      <c r="D47" s="52">
        <v>32.632999999999996</v>
      </c>
      <c r="E47" s="51">
        <v>1</v>
      </c>
    </row>
    <row r="48" spans="1:6" hidden="1">
      <c r="A48" s="67">
        <v>19</v>
      </c>
      <c r="B48" s="52" t="s">
        <v>326</v>
      </c>
      <c r="C48" s="68" t="s">
        <v>32</v>
      </c>
      <c r="D48" s="52">
        <v>25.252000000000002</v>
      </c>
      <c r="E48" s="51">
        <v>1</v>
      </c>
    </row>
    <row r="49" spans="1:5" hidden="1">
      <c r="A49" s="67">
        <v>19</v>
      </c>
      <c r="B49" s="52" t="s">
        <v>326</v>
      </c>
      <c r="C49" s="68" t="s">
        <v>32</v>
      </c>
      <c r="D49" s="52">
        <v>25.289000000000001</v>
      </c>
      <c r="E49" s="51">
        <v>1</v>
      </c>
    </row>
    <row r="50" spans="1:5" hidden="1">
      <c r="A50" s="67">
        <v>19</v>
      </c>
      <c r="B50" s="52" t="s">
        <v>326</v>
      </c>
      <c r="C50" s="68" t="s">
        <v>32</v>
      </c>
      <c r="D50" s="52">
        <v>23.303000000000001</v>
      </c>
      <c r="E50" s="51">
        <v>1</v>
      </c>
    </row>
    <row r="51" spans="1:5" hidden="1">
      <c r="A51" s="67">
        <v>19</v>
      </c>
      <c r="B51" s="52" t="s">
        <v>326</v>
      </c>
      <c r="C51" s="68" t="s">
        <v>32</v>
      </c>
      <c r="D51" s="52">
        <v>28.656000000000002</v>
      </c>
      <c r="E51" s="51">
        <v>1</v>
      </c>
    </row>
    <row r="52" spans="1:5" hidden="1">
      <c r="A52" s="67">
        <v>19</v>
      </c>
      <c r="B52" s="52" t="s">
        <v>326</v>
      </c>
      <c r="C52" s="68" t="s">
        <v>32</v>
      </c>
      <c r="D52" s="52">
        <v>27.584</v>
      </c>
      <c r="E52" s="51">
        <v>1</v>
      </c>
    </row>
    <row r="53" spans="1:5" hidden="1">
      <c r="A53" s="67">
        <v>19</v>
      </c>
      <c r="B53" s="52" t="s">
        <v>326</v>
      </c>
      <c r="C53" s="68" t="s">
        <v>32</v>
      </c>
      <c r="D53" s="52">
        <v>26.009</v>
      </c>
      <c r="E53" s="51">
        <v>1</v>
      </c>
    </row>
    <row r="54" spans="1:5" hidden="1">
      <c r="A54" s="67">
        <v>19</v>
      </c>
      <c r="B54" s="52" t="s">
        <v>326</v>
      </c>
      <c r="C54" s="68" t="s">
        <v>32</v>
      </c>
      <c r="D54" s="52">
        <v>39.442</v>
      </c>
      <c r="E54" s="51">
        <v>1</v>
      </c>
    </row>
    <row r="55" spans="1:5" hidden="1">
      <c r="A55" s="67">
        <v>19</v>
      </c>
      <c r="B55" s="52" t="s">
        <v>326</v>
      </c>
      <c r="C55" s="68" t="s">
        <v>32</v>
      </c>
      <c r="D55" s="52">
        <v>23.716000000000001</v>
      </c>
      <c r="E55" s="51">
        <v>1</v>
      </c>
    </row>
    <row r="56" spans="1:5" hidden="1">
      <c r="A56" s="67">
        <v>19</v>
      </c>
      <c r="B56" s="52" t="s">
        <v>326</v>
      </c>
      <c r="C56" s="68" t="s">
        <v>32</v>
      </c>
      <c r="D56" s="52">
        <v>31.494</v>
      </c>
      <c r="E56" s="51">
        <v>1</v>
      </c>
    </row>
    <row r="57" spans="1:5" hidden="1">
      <c r="A57" s="67">
        <v>19</v>
      </c>
      <c r="B57" s="52" t="s">
        <v>326</v>
      </c>
      <c r="C57" s="68" t="s">
        <v>32</v>
      </c>
      <c r="D57" s="52">
        <v>32.677999999999997</v>
      </c>
      <c r="E57" s="51">
        <v>1</v>
      </c>
    </row>
    <row r="58" spans="1:5" hidden="1">
      <c r="A58" s="67">
        <v>19</v>
      </c>
      <c r="B58" s="52" t="s">
        <v>326</v>
      </c>
      <c r="C58" s="68" t="s">
        <v>32</v>
      </c>
      <c r="D58" s="52">
        <v>22.763999999999999</v>
      </c>
      <c r="E58" s="51">
        <v>1</v>
      </c>
    </row>
    <row r="59" spans="1:5" hidden="1">
      <c r="A59" s="67">
        <v>19</v>
      </c>
      <c r="B59" s="52" t="s">
        <v>326</v>
      </c>
      <c r="C59" s="68" t="s">
        <v>32</v>
      </c>
      <c r="D59" s="52">
        <v>27.269000000000002</v>
      </c>
      <c r="E59" s="51">
        <v>1</v>
      </c>
    </row>
    <row r="60" spans="1:5" hidden="1">
      <c r="A60" s="67">
        <v>19</v>
      </c>
      <c r="B60" s="52" t="s">
        <v>326</v>
      </c>
      <c r="C60" s="68" t="s">
        <v>32</v>
      </c>
      <c r="D60" s="52">
        <v>23.417999999999999</v>
      </c>
      <c r="E60" s="51">
        <v>1</v>
      </c>
    </row>
    <row r="61" spans="1:5" hidden="1">
      <c r="A61" s="67">
        <v>19</v>
      </c>
      <c r="B61" s="52" t="s">
        <v>326</v>
      </c>
      <c r="C61" s="68" t="s">
        <v>32</v>
      </c>
      <c r="D61" s="52">
        <v>25.275000000000002</v>
      </c>
      <c r="E61" s="51">
        <v>1</v>
      </c>
    </row>
    <row r="62" spans="1:5" hidden="1">
      <c r="A62" s="67">
        <v>19</v>
      </c>
      <c r="B62" s="52" t="s">
        <v>326</v>
      </c>
      <c r="C62" s="68" t="s">
        <v>32</v>
      </c>
      <c r="D62" s="52">
        <v>26.378</v>
      </c>
      <c r="E62" s="51">
        <v>1</v>
      </c>
    </row>
    <row r="63" spans="1:5" hidden="1">
      <c r="A63" s="67">
        <v>19</v>
      </c>
      <c r="B63" s="52" t="s">
        <v>326</v>
      </c>
      <c r="C63" s="68" t="s">
        <v>32</v>
      </c>
      <c r="D63" s="52">
        <v>33.919999999999995</v>
      </c>
      <c r="E63" s="51">
        <v>1</v>
      </c>
    </row>
    <row r="64" spans="1:5" hidden="1">
      <c r="A64" s="67">
        <v>19</v>
      </c>
      <c r="B64" s="52" t="s">
        <v>326</v>
      </c>
      <c r="C64" s="68" t="s">
        <v>32</v>
      </c>
      <c r="D64" s="52">
        <v>34.901999999999994</v>
      </c>
      <c r="E64" s="51">
        <v>1</v>
      </c>
    </row>
    <row r="65" spans="1:6" hidden="1">
      <c r="A65" s="67">
        <v>19</v>
      </c>
      <c r="B65" s="52" t="s">
        <v>326</v>
      </c>
      <c r="C65" s="68" t="s">
        <v>32</v>
      </c>
      <c r="D65" s="52">
        <v>29.627000000000002</v>
      </c>
      <c r="E65" s="51">
        <v>1</v>
      </c>
    </row>
    <row r="66" spans="1:6" hidden="1">
      <c r="A66" s="67">
        <v>19</v>
      </c>
      <c r="B66" s="52" t="s">
        <v>326</v>
      </c>
      <c r="C66" s="68" t="s">
        <v>32</v>
      </c>
      <c r="D66" s="52">
        <v>27.309000000000001</v>
      </c>
      <c r="E66" s="51">
        <v>1</v>
      </c>
    </row>
    <row r="67" spans="1:6" hidden="1">
      <c r="A67" s="67">
        <v>19</v>
      </c>
      <c r="B67" s="52" t="s">
        <v>326</v>
      </c>
      <c r="C67" s="68" t="s">
        <v>32</v>
      </c>
      <c r="D67" s="52">
        <v>25.82</v>
      </c>
      <c r="E67" s="51">
        <v>1</v>
      </c>
    </row>
    <row r="68" spans="1:6" hidden="1">
      <c r="A68" s="67">
        <v>19</v>
      </c>
      <c r="B68" s="52" t="s">
        <v>326</v>
      </c>
      <c r="C68" s="68" t="s">
        <v>32</v>
      </c>
      <c r="D68" s="52">
        <v>19.914000000000001</v>
      </c>
      <c r="E68" s="51">
        <v>1</v>
      </c>
    </row>
    <row r="69" spans="1:6" hidden="1">
      <c r="A69" s="67">
        <v>19</v>
      </c>
      <c r="B69" s="52" t="s">
        <v>326</v>
      </c>
      <c r="C69" s="68" t="s">
        <v>32</v>
      </c>
      <c r="D69" s="52">
        <v>33.708999999999996</v>
      </c>
      <c r="E69" s="51">
        <v>1</v>
      </c>
    </row>
    <row r="70" spans="1:6" hidden="1">
      <c r="A70" s="67">
        <v>19</v>
      </c>
      <c r="B70" s="52" t="s">
        <v>326</v>
      </c>
      <c r="C70" s="68" t="s">
        <v>32</v>
      </c>
      <c r="D70" s="52">
        <v>29.428000000000001</v>
      </c>
      <c r="E70" s="51">
        <v>1</v>
      </c>
    </row>
    <row r="71" spans="1:6" hidden="1">
      <c r="A71" s="67">
        <v>19</v>
      </c>
      <c r="B71" s="52" t="s">
        <v>326</v>
      </c>
      <c r="C71" s="68" t="s">
        <v>32</v>
      </c>
      <c r="D71" s="52">
        <v>28.249000000000002</v>
      </c>
      <c r="E71" s="51">
        <v>1</v>
      </c>
    </row>
    <row r="72" spans="1:6" hidden="1">
      <c r="A72" s="67">
        <v>19</v>
      </c>
      <c r="B72" s="52" t="s">
        <v>326</v>
      </c>
      <c r="C72" s="68" t="s">
        <v>313</v>
      </c>
      <c r="D72" s="52">
        <v>9.5460000000000012</v>
      </c>
      <c r="E72" s="51">
        <v>1</v>
      </c>
      <c r="F72" s="66">
        <v>2</v>
      </c>
    </row>
    <row r="73" spans="1:6" hidden="1">
      <c r="A73" s="67">
        <v>19</v>
      </c>
      <c r="B73" s="52" t="s">
        <v>326</v>
      </c>
      <c r="C73" s="68" t="s">
        <v>313</v>
      </c>
      <c r="D73" s="52">
        <v>10.046000000000001</v>
      </c>
      <c r="E73" s="51">
        <v>1</v>
      </c>
    </row>
    <row r="74" spans="1:6" hidden="1">
      <c r="A74" s="52">
        <v>98</v>
      </c>
      <c r="B74" s="52" t="s">
        <v>326</v>
      </c>
      <c r="C74" s="68" t="s">
        <v>32</v>
      </c>
      <c r="D74" s="52">
        <v>29.826000000000001</v>
      </c>
      <c r="E74" s="52">
        <v>2</v>
      </c>
      <c r="F74" s="65">
        <v>180</v>
      </c>
    </row>
    <row r="75" spans="1:6" hidden="1">
      <c r="A75" s="52">
        <v>98</v>
      </c>
      <c r="B75" s="52" t="s">
        <v>326</v>
      </c>
      <c r="C75" s="68" t="s">
        <v>32</v>
      </c>
      <c r="D75" s="52">
        <v>26.147000000000002</v>
      </c>
      <c r="E75" s="52">
        <v>2</v>
      </c>
      <c r="F75" s="65"/>
    </row>
    <row r="76" spans="1:6" hidden="1">
      <c r="A76" s="52">
        <v>98</v>
      </c>
      <c r="B76" s="52" t="s">
        <v>326</v>
      </c>
      <c r="C76" s="68" t="s">
        <v>32</v>
      </c>
      <c r="D76" s="52">
        <v>21.387</v>
      </c>
      <c r="E76" s="52">
        <v>2</v>
      </c>
      <c r="F76" s="65"/>
    </row>
    <row r="77" spans="1:6" hidden="1">
      <c r="A77" s="52">
        <v>98</v>
      </c>
      <c r="B77" s="52" t="s">
        <v>326</v>
      </c>
      <c r="C77" s="68" t="s">
        <v>32</v>
      </c>
      <c r="D77" s="52">
        <v>20.367000000000001</v>
      </c>
      <c r="E77" s="52">
        <v>2</v>
      </c>
      <c r="F77" s="65"/>
    </row>
    <row r="78" spans="1:6" hidden="1">
      <c r="A78" s="52">
        <v>98</v>
      </c>
      <c r="B78" s="52" t="s">
        <v>326</v>
      </c>
      <c r="C78" s="68" t="s">
        <v>32</v>
      </c>
      <c r="D78" s="52">
        <v>22.696000000000002</v>
      </c>
      <c r="E78" s="52">
        <v>2</v>
      </c>
      <c r="F78" s="65"/>
    </row>
    <row r="79" spans="1:6" hidden="1">
      <c r="A79" s="52">
        <v>98</v>
      </c>
      <c r="B79" s="52" t="s">
        <v>326</v>
      </c>
      <c r="C79" s="68" t="s">
        <v>32</v>
      </c>
      <c r="D79" s="52">
        <v>24.408000000000001</v>
      </c>
      <c r="E79" s="52">
        <v>2</v>
      </c>
      <c r="F79" s="65"/>
    </row>
    <row r="80" spans="1:6" hidden="1">
      <c r="A80" s="52">
        <v>98</v>
      </c>
      <c r="B80" s="52" t="s">
        <v>326</v>
      </c>
      <c r="C80" s="68" t="s">
        <v>32</v>
      </c>
      <c r="D80" s="52">
        <v>30.112000000000002</v>
      </c>
      <c r="E80" s="52">
        <v>2</v>
      </c>
      <c r="F80" s="65"/>
    </row>
    <row r="81" spans="1:6" hidden="1">
      <c r="A81" s="52">
        <v>98</v>
      </c>
      <c r="B81" s="52" t="s">
        <v>326</v>
      </c>
      <c r="C81" s="68" t="s">
        <v>32</v>
      </c>
      <c r="D81" s="52">
        <v>30.788</v>
      </c>
      <c r="E81" s="52">
        <v>2</v>
      </c>
      <c r="F81" s="65"/>
    </row>
    <row r="82" spans="1:6" hidden="1">
      <c r="A82" s="52">
        <v>98</v>
      </c>
      <c r="B82" s="52" t="s">
        <v>326</v>
      </c>
      <c r="C82" s="68" t="s">
        <v>32</v>
      </c>
      <c r="D82" s="52">
        <v>31.6</v>
      </c>
      <c r="E82" s="52">
        <v>2</v>
      </c>
      <c r="F82" s="65"/>
    </row>
    <row r="83" spans="1:6" hidden="1">
      <c r="A83" s="52">
        <v>98</v>
      </c>
      <c r="B83" s="52" t="s">
        <v>326</v>
      </c>
      <c r="C83" s="68" t="s">
        <v>32</v>
      </c>
      <c r="D83" s="52">
        <v>30.257000000000001</v>
      </c>
      <c r="E83" s="52">
        <v>2</v>
      </c>
      <c r="F83" s="65"/>
    </row>
    <row r="84" spans="1:6" hidden="1">
      <c r="A84" s="52">
        <v>98</v>
      </c>
      <c r="B84" s="52" t="s">
        <v>326</v>
      </c>
      <c r="C84" s="68" t="s">
        <v>32</v>
      </c>
      <c r="D84" s="52">
        <v>31.992000000000001</v>
      </c>
      <c r="E84" s="52">
        <v>2</v>
      </c>
      <c r="F84" s="65"/>
    </row>
    <row r="85" spans="1:6" hidden="1">
      <c r="A85" s="52">
        <v>98</v>
      </c>
      <c r="B85" s="52" t="s">
        <v>326</v>
      </c>
      <c r="C85" s="68" t="s">
        <v>32</v>
      </c>
      <c r="D85" s="52">
        <v>27.513999999999999</v>
      </c>
      <c r="E85" s="52">
        <v>2</v>
      </c>
      <c r="F85" s="65"/>
    </row>
    <row r="86" spans="1:6" hidden="1">
      <c r="A86" s="52">
        <v>98</v>
      </c>
      <c r="B86" s="52" t="s">
        <v>326</v>
      </c>
      <c r="C86" s="68" t="s">
        <v>32</v>
      </c>
      <c r="D86" s="52">
        <v>26.359000000000002</v>
      </c>
      <c r="E86" s="52">
        <v>2</v>
      </c>
      <c r="F86" s="65"/>
    </row>
    <row r="87" spans="1:6" hidden="1">
      <c r="A87" s="52">
        <v>98</v>
      </c>
      <c r="B87" s="52" t="s">
        <v>326</v>
      </c>
      <c r="C87" s="68" t="s">
        <v>32</v>
      </c>
      <c r="D87" s="52">
        <v>26.150000000000002</v>
      </c>
      <c r="E87" s="52">
        <v>2</v>
      </c>
      <c r="F87" s="65"/>
    </row>
    <row r="88" spans="1:6" hidden="1">
      <c r="A88" s="52">
        <v>98</v>
      </c>
      <c r="B88" s="52" t="s">
        <v>326</v>
      </c>
      <c r="C88" s="68" t="s">
        <v>32</v>
      </c>
      <c r="D88" s="52">
        <v>27.127000000000002</v>
      </c>
      <c r="E88" s="52">
        <v>2</v>
      </c>
      <c r="F88" s="65"/>
    </row>
    <row r="89" spans="1:6" hidden="1">
      <c r="A89" s="52">
        <v>98</v>
      </c>
      <c r="B89" s="52" t="s">
        <v>326</v>
      </c>
      <c r="C89" s="68" t="s">
        <v>32</v>
      </c>
      <c r="D89" s="52">
        <v>26.369</v>
      </c>
      <c r="E89" s="52">
        <v>2</v>
      </c>
      <c r="F89" s="65"/>
    </row>
    <row r="90" spans="1:6" hidden="1">
      <c r="A90" s="52">
        <v>98</v>
      </c>
      <c r="B90" s="52" t="s">
        <v>326</v>
      </c>
      <c r="C90" s="68" t="s">
        <v>32</v>
      </c>
      <c r="D90" s="52">
        <v>24.034000000000002</v>
      </c>
      <c r="E90" s="52">
        <v>2</v>
      </c>
      <c r="F90" s="65"/>
    </row>
    <row r="91" spans="1:6" hidden="1">
      <c r="A91" s="52">
        <v>98</v>
      </c>
      <c r="B91" s="52" t="s">
        <v>326</v>
      </c>
      <c r="C91" s="68" t="s">
        <v>32</v>
      </c>
      <c r="D91" s="52">
        <v>29.657</v>
      </c>
      <c r="E91" s="52">
        <v>2</v>
      </c>
      <c r="F91" s="65"/>
    </row>
    <row r="92" spans="1:6" hidden="1">
      <c r="A92" s="52">
        <v>98</v>
      </c>
      <c r="B92" s="52" t="s">
        <v>326</v>
      </c>
      <c r="C92" s="68" t="s">
        <v>32</v>
      </c>
      <c r="D92" s="52">
        <v>24.532</v>
      </c>
      <c r="E92" s="52">
        <v>2</v>
      </c>
      <c r="F92" s="65"/>
    </row>
    <row r="93" spans="1:6" hidden="1">
      <c r="A93" s="52">
        <v>98</v>
      </c>
      <c r="B93" s="52" t="s">
        <v>326</v>
      </c>
      <c r="C93" s="68" t="s">
        <v>32</v>
      </c>
      <c r="D93" s="52">
        <v>29.173999999999999</v>
      </c>
      <c r="E93" s="52">
        <v>2</v>
      </c>
      <c r="F93" s="65"/>
    </row>
    <row r="94" spans="1:6" hidden="1">
      <c r="A94" s="52">
        <v>98</v>
      </c>
      <c r="B94" s="52" t="s">
        <v>326</v>
      </c>
      <c r="C94" s="68" t="s">
        <v>32</v>
      </c>
      <c r="D94" s="52">
        <v>25.973000000000003</v>
      </c>
      <c r="E94" s="52">
        <v>2</v>
      </c>
      <c r="F94" s="65"/>
    </row>
    <row r="95" spans="1:6" hidden="1">
      <c r="A95" s="52">
        <v>98</v>
      </c>
      <c r="B95" s="52" t="s">
        <v>326</v>
      </c>
      <c r="C95" s="68" t="s">
        <v>32</v>
      </c>
      <c r="D95" s="52">
        <v>26.023</v>
      </c>
      <c r="E95" s="52">
        <v>2</v>
      </c>
      <c r="F95" s="65"/>
    </row>
    <row r="96" spans="1:6" hidden="1">
      <c r="A96" s="52">
        <v>98</v>
      </c>
      <c r="B96" s="52" t="s">
        <v>326</v>
      </c>
      <c r="C96" s="68" t="s">
        <v>32</v>
      </c>
      <c r="D96" s="52">
        <v>21.837</v>
      </c>
      <c r="E96" s="52">
        <v>2</v>
      </c>
      <c r="F96" s="65"/>
    </row>
    <row r="97" spans="1:6" hidden="1">
      <c r="A97" s="52">
        <v>98</v>
      </c>
      <c r="B97" s="52" t="s">
        <v>326</v>
      </c>
      <c r="C97" s="68" t="s">
        <v>32</v>
      </c>
      <c r="D97" s="52">
        <v>25.193000000000001</v>
      </c>
      <c r="E97" s="52">
        <v>2</v>
      </c>
      <c r="F97" s="65"/>
    </row>
    <row r="98" spans="1:6" hidden="1">
      <c r="A98" s="52">
        <v>98</v>
      </c>
      <c r="B98" s="52" t="s">
        <v>326</v>
      </c>
      <c r="C98" s="68" t="s">
        <v>32</v>
      </c>
      <c r="D98" s="52">
        <v>27.339000000000002</v>
      </c>
      <c r="E98" s="52">
        <v>2</v>
      </c>
      <c r="F98" s="65"/>
    </row>
    <row r="99" spans="1:6" hidden="1">
      <c r="A99" s="52">
        <v>98</v>
      </c>
      <c r="B99" s="52" t="s">
        <v>326</v>
      </c>
      <c r="C99" s="68" t="s">
        <v>32</v>
      </c>
      <c r="D99" s="52">
        <v>25.432000000000002</v>
      </c>
      <c r="E99" s="52">
        <v>2</v>
      </c>
      <c r="F99" s="65"/>
    </row>
    <row r="100" spans="1:6" hidden="1">
      <c r="A100" s="52">
        <v>98</v>
      </c>
      <c r="B100" s="52" t="s">
        <v>326</v>
      </c>
      <c r="C100" s="68" t="s">
        <v>32</v>
      </c>
      <c r="D100" s="52">
        <v>30.588000000000001</v>
      </c>
      <c r="E100" s="52">
        <v>2</v>
      </c>
      <c r="F100" s="65"/>
    </row>
    <row r="101" spans="1:6" hidden="1">
      <c r="A101" s="52">
        <v>98</v>
      </c>
      <c r="B101" s="52" t="s">
        <v>326</v>
      </c>
      <c r="C101" s="68" t="s">
        <v>32</v>
      </c>
      <c r="D101" s="52">
        <v>26.512</v>
      </c>
      <c r="E101" s="52">
        <v>2</v>
      </c>
      <c r="F101" s="65"/>
    </row>
    <row r="102" spans="1:6" hidden="1">
      <c r="A102" s="52">
        <v>98</v>
      </c>
      <c r="B102" s="52" t="s">
        <v>326</v>
      </c>
      <c r="C102" s="68" t="s">
        <v>32</v>
      </c>
      <c r="D102" s="52">
        <v>27.712</v>
      </c>
      <c r="E102" s="52">
        <v>2</v>
      </c>
      <c r="F102" s="65"/>
    </row>
    <row r="103" spans="1:6" hidden="1">
      <c r="A103" s="52">
        <v>98</v>
      </c>
      <c r="B103" s="52" t="s">
        <v>326</v>
      </c>
      <c r="C103" s="68" t="s">
        <v>32</v>
      </c>
      <c r="D103" s="52">
        <v>28.44</v>
      </c>
      <c r="E103" s="52">
        <v>2</v>
      </c>
      <c r="F103" s="65"/>
    </row>
    <row r="104" spans="1:6" hidden="1">
      <c r="A104" s="52">
        <v>98</v>
      </c>
      <c r="B104" s="52" t="s">
        <v>326</v>
      </c>
      <c r="C104" s="68" t="s">
        <v>32</v>
      </c>
      <c r="D104" s="52">
        <v>25.587</v>
      </c>
      <c r="E104" s="52">
        <v>2</v>
      </c>
      <c r="F104" s="65"/>
    </row>
    <row r="105" spans="1:6" hidden="1">
      <c r="A105" s="52">
        <v>98</v>
      </c>
      <c r="B105" s="52" t="s">
        <v>326</v>
      </c>
      <c r="C105" s="68" t="s">
        <v>32</v>
      </c>
      <c r="D105" s="52">
        <v>22.005000000000003</v>
      </c>
      <c r="E105" s="52">
        <v>2</v>
      </c>
      <c r="F105" s="65"/>
    </row>
    <row r="106" spans="1:6" hidden="1">
      <c r="A106" s="52">
        <v>98</v>
      </c>
      <c r="B106" s="52" t="s">
        <v>326</v>
      </c>
      <c r="C106" s="68" t="s">
        <v>32</v>
      </c>
      <c r="D106" s="52">
        <v>21.689</v>
      </c>
      <c r="E106" s="52">
        <v>2</v>
      </c>
      <c r="F106" s="65"/>
    </row>
    <row r="107" spans="1:6" hidden="1">
      <c r="A107" s="52">
        <v>98</v>
      </c>
      <c r="B107" s="52" t="s">
        <v>326</v>
      </c>
      <c r="C107" s="68" t="s">
        <v>32</v>
      </c>
      <c r="D107" s="52">
        <v>30.877000000000002</v>
      </c>
      <c r="E107" s="52">
        <v>2</v>
      </c>
      <c r="F107" s="65"/>
    </row>
    <row r="108" spans="1:6" hidden="1">
      <c r="A108" s="52">
        <v>98</v>
      </c>
      <c r="B108" s="52" t="s">
        <v>326</v>
      </c>
      <c r="C108" s="68" t="s">
        <v>32</v>
      </c>
      <c r="D108" s="52">
        <v>30.73</v>
      </c>
      <c r="E108" s="52">
        <v>2</v>
      </c>
      <c r="F108" s="65"/>
    </row>
    <row r="109" spans="1:6" hidden="1">
      <c r="A109" s="52">
        <v>48</v>
      </c>
      <c r="B109" s="52" t="s">
        <v>326</v>
      </c>
      <c r="C109" s="68" t="s">
        <v>32</v>
      </c>
      <c r="D109" s="52">
        <v>22.493000000000002</v>
      </c>
      <c r="E109" s="52">
        <v>2</v>
      </c>
      <c r="F109" s="65">
        <v>155</v>
      </c>
    </row>
    <row r="110" spans="1:6" hidden="1">
      <c r="A110" s="52">
        <v>48</v>
      </c>
      <c r="B110" s="52" t="s">
        <v>326</v>
      </c>
      <c r="C110" s="68" t="s">
        <v>32</v>
      </c>
      <c r="D110" s="52">
        <v>24.135000000000002</v>
      </c>
      <c r="E110" s="52">
        <v>2</v>
      </c>
      <c r="F110" s="65"/>
    </row>
    <row r="111" spans="1:6" hidden="1">
      <c r="A111" s="52">
        <v>48</v>
      </c>
      <c r="B111" s="52" t="s">
        <v>326</v>
      </c>
      <c r="C111" s="68" t="s">
        <v>32</v>
      </c>
      <c r="D111" s="52">
        <v>25.399000000000001</v>
      </c>
      <c r="E111" s="52">
        <v>2</v>
      </c>
      <c r="F111" s="65"/>
    </row>
    <row r="112" spans="1:6" hidden="1">
      <c r="A112" s="52">
        <v>48</v>
      </c>
      <c r="B112" s="52" t="s">
        <v>326</v>
      </c>
      <c r="C112" s="68" t="s">
        <v>32</v>
      </c>
      <c r="D112" s="52">
        <v>21.661000000000001</v>
      </c>
      <c r="E112" s="52">
        <v>2</v>
      </c>
      <c r="F112" s="65"/>
    </row>
    <row r="113" spans="1:6" hidden="1">
      <c r="A113" s="52">
        <v>48</v>
      </c>
      <c r="B113" s="52" t="s">
        <v>326</v>
      </c>
      <c r="C113" s="68" t="s">
        <v>32</v>
      </c>
      <c r="D113" s="52">
        <v>22.914000000000001</v>
      </c>
      <c r="E113" s="52">
        <v>2</v>
      </c>
      <c r="F113" s="65"/>
    </row>
    <row r="114" spans="1:6" hidden="1">
      <c r="A114" s="52">
        <v>48</v>
      </c>
      <c r="B114" s="52" t="s">
        <v>326</v>
      </c>
      <c r="C114" s="68" t="s">
        <v>32</v>
      </c>
      <c r="D114" s="52">
        <v>20.082000000000001</v>
      </c>
      <c r="E114" s="52">
        <v>2</v>
      </c>
      <c r="F114" s="65"/>
    </row>
    <row r="115" spans="1:6" hidden="1">
      <c r="A115" s="52">
        <v>48</v>
      </c>
      <c r="B115" s="52" t="s">
        <v>326</v>
      </c>
      <c r="C115" s="68" t="s">
        <v>32</v>
      </c>
      <c r="D115" s="52">
        <v>21.231999999999999</v>
      </c>
      <c r="E115" s="52">
        <v>2</v>
      </c>
      <c r="F115" s="65"/>
    </row>
    <row r="116" spans="1:6" hidden="1">
      <c r="A116" s="52">
        <v>48</v>
      </c>
      <c r="B116" s="52" t="s">
        <v>326</v>
      </c>
      <c r="C116" s="68" t="s">
        <v>32</v>
      </c>
      <c r="D116" s="52">
        <v>25.490000000000002</v>
      </c>
      <c r="E116" s="52">
        <v>2</v>
      </c>
      <c r="F116" s="65"/>
    </row>
    <row r="117" spans="1:6" hidden="1">
      <c r="A117" s="52">
        <v>48</v>
      </c>
      <c r="B117" s="52" t="s">
        <v>326</v>
      </c>
      <c r="C117" s="68" t="s">
        <v>32</v>
      </c>
      <c r="D117" s="52">
        <v>26.810000000000002</v>
      </c>
      <c r="E117" s="52">
        <v>2</v>
      </c>
      <c r="F117" s="65"/>
    </row>
    <row r="118" spans="1:6" hidden="1">
      <c r="A118" s="52">
        <v>48</v>
      </c>
      <c r="B118" s="52" t="s">
        <v>326</v>
      </c>
      <c r="C118" s="68" t="s">
        <v>32</v>
      </c>
      <c r="D118" s="52">
        <v>18.878</v>
      </c>
      <c r="E118" s="52">
        <v>2</v>
      </c>
      <c r="F118" s="65"/>
    </row>
    <row r="119" spans="1:6" hidden="1">
      <c r="A119" s="52">
        <v>48</v>
      </c>
      <c r="B119" s="52" t="s">
        <v>326</v>
      </c>
      <c r="C119" s="68" t="s">
        <v>32</v>
      </c>
      <c r="D119" s="52">
        <v>19.783000000000001</v>
      </c>
      <c r="E119" s="52">
        <v>2</v>
      </c>
      <c r="F119" s="65"/>
    </row>
    <row r="120" spans="1:6" hidden="1">
      <c r="A120" s="52">
        <v>48</v>
      </c>
      <c r="B120" s="52" t="s">
        <v>326</v>
      </c>
      <c r="C120" s="68" t="s">
        <v>32</v>
      </c>
      <c r="D120" s="52">
        <v>21.324999999999999</v>
      </c>
      <c r="E120" s="52">
        <v>2</v>
      </c>
      <c r="F120" s="65"/>
    </row>
    <row r="121" spans="1:6" hidden="1">
      <c r="A121" s="52">
        <v>48</v>
      </c>
      <c r="B121" s="52" t="s">
        <v>326</v>
      </c>
      <c r="C121" s="68" t="s">
        <v>32</v>
      </c>
      <c r="D121" s="52">
        <v>23.138999999999999</v>
      </c>
      <c r="E121" s="52">
        <v>2</v>
      </c>
      <c r="F121" s="65"/>
    </row>
    <row r="122" spans="1:6" hidden="1">
      <c r="A122" s="52">
        <v>48</v>
      </c>
      <c r="B122" s="52" t="s">
        <v>326</v>
      </c>
      <c r="C122" s="68" t="s">
        <v>32</v>
      </c>
      <c r="D122" s="52">
        <v>23.271000000000001</v>
      </c>
      <c r="E122" s="52">
        <v>2</v>
      </c>
      <c r="F122" s="65"/>
    </row>
    <row r="123" spans="1:6" hidden="1">
      <c r="A123" s="52">
        <v>48</v>
      </c>
      <c r="B123" s="52" t="s">
        <v>326</v>
      </c>
      <c r="C123" s="68" t="s">
        <v>32</v>
      </c>
      <c r="D123" s="52">
        <v>24.242000000000001</v>
      </c>
      <c r="E123" s="52">
        <v>2</v>
      </c>
      <c r="F123" s="65"/>
    </row>
    <row r="124" spans="1:6" hidden="1">
      <c r="A124" s="52">
        <v>48</v>
      </c>
      <c r="B124" s="52" t="s">
        <v>326</v>
      </c>
      <c r="C124" s="68" t="s">
        <v>32</v>
      </c>
      <c r="D124" s="52">
        <v>12.659000000000001</v>
      </c>
      <c r="E124" s="52">
        <v>2</v>
      </c>
      <c r="F124" s="65"/>
    </row>
    <row r="125" spans="1:6" hidden="1">
      <c r="A125" s="52">
        <v>48</v>
      </c>
      <c r="B125" s="52" t="s">
        <v>326</v>
      </c>
      <c r="C125" s="68" t="s">
        <v>32</v>
      </c>
      <c r="D125" s="52">
        <v>23.023</v>
      </c>
      <c r="E125" s="52">
        <v>2</v>
      </c>
      <c r="F125" s="65"/>
    </row>
    <row r="126" spans="1:6" hidden="1">
      <c r="A126" s="52">
        <v>48</v>
      </c>
      <c r="B126" s="52" t="s">
        <v>326</v>
      </c>
      <c r="C126" s="68" t="s">
        <v>32</v>
      </c>
      <c r="D126" s="52">
        <v>19.787000000000003</v>
      </c>
      <c r="E126" s="52">
        <v>2</v>
      </c>
      <c r="F126" s="65"/>
    </row>
    <row r="127" spans="1:6" hidden="1">
      <c r="A127" s="52">
        <v>48</v>
      </c>
      <c r="B127" s="52" t="s">
        <v>326</v>
      </c>
      <c r="C127" s="68" t="s">
        <v>32</v>
      </c>
      <c r="D127" s="52">
        <v>20.62</v>
      </c>
      <c r="E127" s="52">
        <v>2</v>
      </c>
      <c r="F127" s="65"/>
    </row>
    <row r="128" spans="1:6" hidden="1">
      <c r="A128" s="52">
        <v>48</v>
      </c>
      <c r="B128" s="52" t="s">
        <v>326</v>
      </c>
      <c r="C128" s="68" t="s">
        <v>32</v>
      </c>
      <c r="D128" s="52">
        <v>22.151</v>
      </c>
      <c r="E128" s="52">
        <v>2</v>
      </c>
      <c r="F128" s="65"/>
    </row>
    <row r="129" spans="1:6" hidden="1">
      <c r="A129" s="52">
        <v>48</v>
      </c>
      <c r="B129" s="52" t="s">
        <v>326</v>
      </c>
      <c r="C129" s="68" t="s">
        <v>32</v>
      </c>
      <c r="D129" s="52">
        <v>19.773</v>
      </c>
      <c r="E129" s="52">
        <v>2</v>
      </c>
      <c r="F129" s="65"/>
    </row>
    <row r="130" spans="1:6" hidden="1">
      <c r="A130" s="52">
        <v>48</v>
      </c>
      <c r="B130" s="52" t="s">
        <v>326</v>
      </c>
      <c r="C130" s="68" t="s">
        <v>32</v>
      </c>
      <c r="D130" s="52">
        <v>23.552</v>
      </c>
      <c r="E130" s="52">
        <v>2</v>
      </c>
      <c r="F130" s="65"/>
    </row>
    <row r="131" spans="1:6" hidden="1">
      <c r="A131" s="52">
        <v>48</v>
      </c>
      <c r="B131" s="52" t="s">
        <v>326</v>
      </c>
      <c r="C131" s="68" t="s">
        <v>32</v>
      </c>
      <c r="D131" s="52">
        <v>18.934000000000001</v>
      </c>
      <c r="E131" s="52">
        <v>2</v>
      </c>
      <c r="F131" s="65"/>
    </row>
    <row r="132" spans="1:6" hidden="1">
      <c r="A132" s="52">
        <v>48</v>
      </c>
      <c r="B132" s="52" t="s">
        <v>326</v>
      </c>
      <c r="C132" s="68" t="s">
        <v>32</v>
      </c>
      <c r="D132" s="52">
        <v>21.064</v>
      </c>
      <c r="E132" s="52">
        <v>2</v>
      </c>
      <c r="F132" s="65"/>
    </row>
    <row r="133" spans="1:6" hidden="1">
      <c r="A133" s="52">
        <v>48</v>
      </c>
      <c r="B133" s="52" t="s">
        <v>326</v>
      </c>
      <c r="C133" s="68" t="s">
        <v>32</v>
      </c>
      <c r="D133" s="52">
        <v>19.051000000000002</v>
      </c>
      <c r="E133" s="52">
        <v>2</v>
      </c>
      <c r="F133" s="65"/>
    </row>
    <row r="134" spans="1:6" hidden="1">
      <c r="A134" s="52">
        <v>48</v>
      </c>
      <c r="B134" s="52" t="s">
        <v>326</v>
      </c>
      <c r="C134" s="68" t="s">
        <v>32</v>
      </c>
      <c r="D134" s="52">
        <v>20.923999999999999</v>
      </c>
      <c r="E134" s="52">
        <v>2</v>
      </c>
      <c r="F134" s="65"/>
    </row>
    <row r="135" spans="1:6" hidden="1">
      <c r="A135" s="52">
        <v>48</v>
      </c>
      <c r="B135" s="52" t="s">
        <v>326</v>
      </c>
      <c r="C135" s="68" t="s">
        <v>32</v>
      </c>
      <c r="D135" s="52">
        <v>30.412000000000003</v>
      </c>
      <c r="E135" s="52">
        <v>2</v>
      </c>
      <c r="F135" s="65"/>
    </row>
    <row r="136" spans="1:6" hidden="1">
      <c r="A136" s="52">
        <v>48</v>
      </c>
      <c r="B136" s="52" t="s">
        <v>326</v>
      </c>
      <c r="C136" s="68" t="s">
        <v>32</v>
      </c>
      <c r="D136" s="52">
        <v>23.3</v>
      </c>
      <c r="E136" s="52">
        <v>2</v>
      </c>
      <c r="F136" s="65"/>
    </row>
    <row r="137" spans="1:6" hidden="1">
      <c r="A137" s="52">
        <v>48</v>
      </c>
      <c r="B137" s="52" t="s">
        <v>326</v>
      </c>
      <c r="C137" s="68" t="s">
        <v>32</v>
      </c>
      <c r="D137" s="52">
        <v>20.115000000000002</v>
      </c>
      <c r="E137" s="52">
        <v>2</v>
      </c>
      <c r="F137" s="65"/>
    </row>
    <row r="138" spans="1:6" hidden="1">
      <c r="A138" s="52">
        <v>48</v>
      </c>
      <c r="B138" s="52" t="s">
        <v>326</v>
      </c>
      <c r="C138" s="68" t="s">
        <v>32</v>
      </c>
      <c r="D138" s="52">
        <v>21.646000000000001</v>
      </c>
      <c r="E138" s="52">
        <v>2</v>
      </c>
      <c r="F138" s="65"/>
    </row>
    <row r="139" spans="1:6" hidden="1">
      <c r="A139" s="52">
        <v>48</v>
      </c>
      <c r="B139" s="52" t="s">
        <v>326</v>
      </c>
      <c r="C139" s="68" t="s">
        <v>32</v>
      </c>
      <c r="D139" s="52">
        <v>25.215</v>
      </c>
      <c r="E139" s="52">
        <v>2</v>
      </c>
      <c r="F139" s="65"/>
    </row>
    <row r="140" spans="1:6" hidden="1">
      <c r="A140" s="52">
        <v>48</v>
      </c>
      <c r="B140" s="52" t="s">
        <v>326</v>
      </c>
      <c r="C140" s="68" t="s">
        <v>32</v>
      </c>
      <c r="D140" s="52">
        <v>21.795000000000002</v>
      </c>
      <c r="E140" s="52">
        <v>2</v>
      </c>
      <c r="F140" s="65"/>
    </row>
    <row r="141" spans="1:6" hidden="1">
      <c r="A141" s="52">
        <v>48</v>
      </c>
      <c r="B141" s="52" t="s">
        <v>326</v>
      </c>
      <c r="C141" s="68" t="s">
        <v>32</v>
      </c>
      <c r="D141" s="52">
        <v>26.148</v>
      </c>
      <c r="E141" s="52">
        <v>2</v>
      </c>
      <c r="F141" s="65"/>
    </row>
    <row r="142" spans="1:6" hidden="1">
      <c r="A142" s="52">
        <v>48</v>
      </c>
      <c r="B142" s="52" t="s">
        <v>326</v>
      </c>
      <c r="C142" s="68" t="s">
        <v>32</v>
      </c>
      <c r="D142" s="52">
        <v>21.128</v>
      </c>
      <c r="E142" s="52">
        <v>2</v>
      </c>
      <c r="F142" s="65"/>
    </row>
    <row r="143" spans="1:6" hidden="1">
      <c r="A143" s="52">
        <v>48</v>
      </c>
      <c r="B143" s="52" t="s">
        <v>326</v>
      </c>
      <c r="C143" s="68" t="s">
        <v>32</v>
      </c>
      <c r="D143" s="52">
        <v>20.87</v>
      </c>
      <c r="E143" s="52">
        <v>2</v>
      </c>
      <c r="F143" s="65"/>
    </row>
    <row r="144" spans="1:6" hidden="1">
      <c r="A144" s="52">
        <v>48</v>
      </c>
      <c r="B144" s="52" t="s">
        <v>326</v>
      </c>
      <c r="C144" s="68" t="s">
        <v>313</v>
      </c>
      <c r="D144" s="52">
        <v>9.3520000000000003</v>
      </c>
      <c r="E144" s="52">
        <v>2</v>
      </c>
      <c r="F144" s="65">
        <v>1</v>
      </c>
    </row>
    <row r="145" spans="1:6" hidden="1">
      <c r="A145" s="52">
        <v>48</v>
      </c>
      <c r="B145" s="52" t="s">
        <v>326</v>
      </c>
      <c r="C145" s="68" t="s">
        <v>307</v>
      </c>
      <c r="D145" s="52">
        <v>11.427000000000001</v>
      </c>
      <c r="E145" s="52">
        <v>2</v>
      </c>
      <c r="F145" s="65">
        <v>2</v>
      </c>
    </row>
    <row r="146" spans="1:6" hidden="1">
      <c r="A146" s="52">
        <v>48</v>
      </c>
      <c r="B146" s="52" t="s">
        <v>326</v>
      </c>
      <c r="C146" s="68" t="s">
        <v>307</v>
      </c>
      <c r="D146" s="52">
        <v>12.06</v>
      </c>
      <c r="E146" s="52">
        <v>2</v>
      </c>
      <c r="F146" s="65"/>
    </row>
    <row r="147" spans="1:6" hidden="1">
      <c r="A147" s="52">
        <v>48</v>
      </c>
      <c r="B147" s="52" t="s">
        <v>326</v>
      </c>
      <c r="C147" s="68" t="s">
        <v>308</v>
      </c>
      <c r="D147" s="52">
        <v>16.184999999999999</v>
      </c>
      <c r="E147" s="52">
        <v>2</v>
      </c>
      <c r="F147" s="65">
        <v>2</v>
      </c>
    </row>
    <row r="148" spans="1:6" hidden="1">
      <c r="A148" s="52">
        <v>48</v>
      </c>
      <c r="B148" s="52" t="s">
        <v>326</v>
      </c>
      <c r="C148" s="68" t="s">
        <v>308</v>
      </c>
      <c r="D148" s="52">
        <v>14.559000000000001</v>
      </c>
      <c r="E148" s="52">
        <v>2</v>
      </c>
      <c r="F148" s="65"/>
    </row>
    <row r="149" spans="1:6" hidden="1">
      <c r="A149" s="67">
        <v>42</v>
      </c>
      <c r="B149" s="52" t="s">
        <v>326</v>
      </c>
      <c r="C149" s="68" t="s">
        <v>32</v>
      </c>
      <c r="D149" s="52">
        <v>24.545999999999999</v>
      </c>
      <c r="E149" s="51">
        <v>1</v>
      </c>
      <c r="F149" s="66">
        <v>280</v>
      </c>
    </row>
    <row r="150" spans="1:6" hidden="1">
      <c r="A150" s="67">
        <v>42</v>
      </c>
      <c r="B150" s="52" t="s">
        <v>326</v>
      </c>
      <c r="C150" s="68" t="s">
        <v>32</v>
      </c>
      <c r="D150" s="52">
        <v>23.321999999999999</v>
      </c>
      <c r="E150" s="51">
        <v>1</v>
      </c>
    </row>
    <row r="151" spans="1:6" hidden="1">
      <c r="A151" s="67">
        <v>42</v>
      </c>
      <c r="B151" s="52" t="s">
        <v>326</v>
      </c>
      <c r="C151" s="68" t="s">
        <v>32</v>
      </c>
      <c r="D151" s="52">
        <v>27.521000000000001</v>
      </c>
      <c r="E151" s="51">
        <v>1</v>
      </c>
    </row>
    <row r="152" spans="1:6" hidden="1">
      <c r="A152" s="67">
        <v>42</v>
      </c>
      <c r="B152" s="52" t="s">
        <v>326</v>
      </c>
      <c r="C152" s="68" t="s">
        <v>32</v>
      </c>
      <c r="D152" s="52">
        <v>21.367000000000001</v>
      </c>
      <c r="E152" s="51">
        <v>1</v>
      </c>
    </row>
    <row r="153" spans="1:6" hidden="1">
      <c r="A153" s="67">
        <v>42</v>
      </c>
      <c r="B153" s="52" t="s">
        <v>326</v>
      </c>
      <c r="C153" s="68" t="s">
        <v>32</v>
      </c>
      <c r="D153" s="52">
        <v>22.398</v>
      </c>
      <c r="E153" s="51">
        <v>1</v>
      </c>
    </row>
    <row r="154" spans="1:6" hidden="1">
      <c r="A154" s="67">
        <v>42</v>
      </c>
      <c r="B154" s="52" t="s">
        <v>326</v>
      </c>
      <c r="C154" s="68" t="s">
        <v>32</v>
      </c>
      <c r="D154" s="52">
        <v>29.071000000000002</v>
      </c>
      <c r="E154" s="51">
        <v>1</v>
      </c>
    </row>
    <row r="155" spans="1:6" hidden="1">
      <c r="A155" s="67">
        <v>42</v>
      </c>
      <c r="B155" s="52" t="s">
        <v>326</v>
      </c>
      <c r="C155" s="68" t="s">
        <v>32</v>
      </c>
      <c r="D155" s="52">
        <v>28.288</v>
      </c>
      <c r="E155" s="51">
        <v>1</v>
      </c>
    </row>
    <row r="156" spans="1:6" hidden="1">
      <c r="A156" s="67">
        <v>42</v>
      </c>
      <c r="B156" s="52" t="s">
        <v>326</v>
      </c>
      <c r="C156" s="68" t="s">
        <v>32</v>
      </c>
      <c r="D156" s="52">
        <v>23.405000000000001</v>
      </c>
      <c r="E156" s="51">
        <v>1</v>
      </c>
    </row>
    <row r="157" spans="1:6" hidden="1">
      <c r="A157" s="67">
        <v>42</v>
      </c>
      <c r="B157" s="52" t="s">
        <v>326</v>
      </c>
      <c r="C157" s="68" t="s">
        <v>32</v>
      </c>
      <c r="D157" s="52">
        <v>22.923000000000002</v>
      </c>
      <c r="E157" s="51">
        <v>1</v>
      </c>
    </row>
    <row r="158" spans="1:6" hidden="1">
      <c r="A158" s="67">
        <v>42</v>
      </c>
      <c r="B158" s="52" t="s">
        <v>326</v>
      </c>
      <c r="C158" s="68" t="s">
        <v>32</v>
      </c>
      <c r="D158" s="52">
        <v>32.002000000000002</v>
      </c>
      <c r="E158" s="51">
        <v>1</v>
      </c>
    </row>
    <row r="159" spans="1:6" hidden="1">
      <c r="A159" s="67">
        <v>42</v>
      </c>
      <c r="B159" s="52" t="s">
        <v>326</v>
      </c>
      <c r="C159" s="68" t="s">
        <v>32</v>
      </c>
      <c r="D159" s="52">
        <v>22.013000000000002</v>
      </c>
      <c r="E159" s="51">
        <v>1</v>
      </c>
    </row>
    <row r="160" spans="1:6" hidden="1">
      <c r="A160" s="67">
        <v>42</v>
      </c>
      <c r="B160" s="52" t="s">
        <v>326</v>
      </c>
      <c r="C160" s="68" t="s">
        <v>32</v>
      </c>
      <c r="D160" s="52">
        <v>32.47</v>
      </c>
      <c r="E160" s="51">
        <v>1</v>
      </c>
    </row>
    <row r="161" spans="1:5" hidden="1">
      <c r="A161" s="67">
        <v>42</v>
      </c>
      <c r="B161" s="52" t="s">
        <v>326</v>
      </c>
      <c r="C161" s="68" t="s">
        <v>32</v>
      </c>
      <c r="D161" s="52">
        <v>22.991</v>
      </c>
      <c r="E161" s="51">
        <v>1</v>
      </c>
    </row>
    <row r="162" spans="1:5" hidden="1">
      <c r="A162" s="67">
        <v>42</v>
      </c>
      <c r="B162" s="52" t="s">
        <v>326</v>
      </c>
      <c r="C162" s="68" t="s">
        <v>32</v>
      </c>
      <c r="D162" s="52">
        <v>22.526</v>
      </c>
      <c r="E162" s="51">
        <v>1</v>
      </c>
    </row>
    <row r="163" spans="1:5" hidden="1">
      <c r="A163" s="67">
        <v>42</v>
      </c>
      <c r="B163" s="52" t="s">
        <v>326</v>
      </c>
      <c r="C163" s="68" t="s">
        <v>32</v>
      </c>
      <c r="D163" s="52">
        <v>21.776</v>
      </c>
      <c r="E163" s="51">
        <v>1</v>
      </c>
    </row>
    <row r="164" spans="1:5" hidden="1">
      <c r="A164" s="67">
        <v>42</v>
      </c>
      <c r="B164" s="52" t="s">
        <v>326</v>
      </c>
      <c r="C164" s="68" t="s">
        <v>32</v>
      </c>
      <c r="D164" s="52">
        <v>31.582000000000001</v>
      </c>
      <c r="E164" s="51">
        <v>1</v>
      </c>
    </row>
    <row r="165" spans="1:5" hidden="1">
      <c r="A165" s="67">
        <v>42</v>
      </c>
      <c r="B165" s="52" t="s">
        <v>326</v>
      </c>
      <c r="C165" s="68" t="s">
        <v>32</v>
      </c>
      <c r="D165" s="52">
        <v>27.024000000000001</v>
      </c>
      <c r="E165" s="51">
        <v>1</v>
      </c>
    </row>
    <row r="166" spans="1:5" hidden="1">
      <c r="A166" s="67">
        <v>42</v>
      </c>
      <c r="B166" s="52" t="s">
        <v>326</v>
      </c>
      <c r="C166" s="68" t="s">
        <v>32</v>
      </c>
      <c r="D166" s="52">
        <v>23.273</v>
      </c>
      <c r="E166" s="51">
        <v>1</v>
      </c>
    </row>
    <row r="167" spans="1:5" hidden="1">
      <c r="A167" s="67">
        <v>42</v>
      </c>
      <c r="B167" s="52" t="s">
        <v>326</v>
      </c>
      <c r="C167" s="68" t="s">
        <v>32</v>
      </c>
      <c r="D167" s="52">
        <v>32.965999999999994</v>
      </c>
      <c r="E167" s="51">
        <v>1</v>
      </c>
    </row>
    <row r="168" spans="1:5" hidden="1">
      <c r="A168" s="67">
        <v>42</v>
      </c>
      <c r="B168" s="52" t="s">
        <v>326</v>
      </c>
      <c r="C168" s="68" t="s">
        <v>32</v>
      </c>
      <c r="D168" s="52">
        <v>30.341000000000001</v>
      </c>
      <c r="E168" s="51">
        <v>1</v>
      </c>
    </row>
    <row r="169" spans="1:5" hidden="1">
      <c r="A169" s="67">
        <v>42</v>
      </c>
      <c r="B169" s="52" t="s">
        <v>326</v>
      </c>
      <c r="C169" s="68" t="s">
        <v>32</v>
      </c>
      <c r="D169" s="52">
        <v>31.052</v>
      </c>
      <c r="E169" s="51">
        <v>1</v>
      </c>
    </row>
    <row r="170" spans="1:5" hidden="1">
      <c r="A170" s="67">
        <v>42</v>
      </c>
      <c r="B170" s="52" t="s">
        <v>326</v>
      </c>
      <c r="C170" s="68" t="s">
        <v>32</v>
      </c>
      <c r="D170" s="52">
        <v>19.562000000000001</v>
      </c>
      <c r="E170" s="51">
        <v>1</v>
      </c>
    </row>
    <row r="171" spans="1:5" hidden="1">
      <c r="A171" s="67">
        <v>42</v>
      </c>
      <c r="B171" s="52" t="s">
        <v>326</v>
      </c>
      <c r="C171" s="68" t="s">
        <v>32</v>
      </c>
      <c r="D171" s="52">
        <v>18.362000000000002</v>
      </c>
      <c r="E171" s="51">
        <v>1</v>
      </c>
    </row>
    <row r="172" spans="1:5" hidden="1">
      <c r="A172" s="67">
        <v>42</v>
      </c>
      <c r="B172" s="52" t="s">
        <v>326</v>
      </c>
      <c r="C172" s="68" t="s">
        <v>32</v>
      </c>
      <c r="D172" s="52">
        <v>19.906000000000002</v>
      </c>
      <c r="E172" s="51">
        <v>1</v>
      </c>
    </row>
    <row r="173" spans="1:5" hidden="1">
      <c r="A173" s="67">
        <v>42</v>
      </c>
      <c r="B173" s="52" t="s">
        <v>326</v>
      </c>
      <c r="C173" s="68" t="s">
        <v>32</v>
      </c>
      <c r="D173" s="52">
        <v>15.518000000000001</v>
      </c>
      <c r="E173" s="51">
        <v>1</v>
      </c>
    </row>
    <row r="174" spans="1:5" hidden="1">
      <c r="A174" s="67">
        <v>42</v>
      </c>
      <c r="B174" s="52" t="s">
        <v>326</v>
      </c>
      <c r="C174" s="68" t="s">
        <v>32</v>
      </c>
      <c r="D174" s="52">
        <v>22.411000000000001</v>
      </c>
      <c r="E174" s="51">
        <v>1</v>
      </c>
    </row>
    <row r="175" spans="1:5" hidden="1">
      <c r="A175" s="67">
        <v>42</v>
      </c>
      <c r="B175" s="52" t="s">
        <v>326</v>
      </c>
      <c r="C175" s="68" t="s">
        <v>32</v>
      </c>
      <c r="D175" s="52">
        <v>26.957000000000001</v>
      </c>
      <c r="E175" s="51">
        <v>1</v>
      </c>
    </row>
    <row r="176" spans="1:5" hidden="1">
      <c r="A176" s="67">
        <v>42</v>
      </c>
      <c r="B176" s="52" t="s">
        <v>326</v>
      </c>
      <c r="C176" s="68" t="s">
        <v>32</v>
      </c>
      <c r="D176" s="52">
        <v>30.654</v>
      </c>
      <c r="E176" s="51">
        <v>1</v>
      </c>
    </row>
    <row r="177" spans="1:6" hidden="1">
      <c r="A177" s="67">
        <v>42</v>
      </c>
      <c r="B177" s="52" t="s">
        <v>326</v>
      </c>
      <c r="C177" s="68" t="s">
        <v>32</v>
      </c>
      <c r="D177" s="52">
        <v>29.272000000000002</v>
      </c>
      <c r="E177" s="51">
        <v>1</v>
      </c>
    </row>
    <row r="178" spans="1:6" hidden="1">
      <c r="A178" s="67">
        <v>42</v>
      </c>
      <c r="B178" s="52" t="s">
        <v>326</v>
      </c>
      <c r="C178" s="68" t="s">
        <v>32</v>
      </c>
      <c r="D178" s="52">
        <v>23.96</v>
      </c>
      <c r="E178" s="51">
        <v>1</v>
      </c>
    </row>
    <row r="179" spans="1:6" hidden="1">
      <c r="A179" s="67">
        <v>42</v>
      </c>
      <c r="B179" s="52" t="s">
        <v>326</v>
      </c>
      <c r="C179" s="68" t="s">
        <v>32</v>
      </c>
      <c r="D179" s="52">
        <v>27.063000000000002</v>
      </c>
      <c r="E179" s="51">
        <v>1</v>
      </c>
    </row>
    <row r="180" spans="1:6" hidden="1">
      <c r="A180" s="67">
        <v>42</v>
      </c>
      <c r="B180" s="52" t="s">
        <v>326</v>
      </c>
      <c r="C180" s="68" t="s">
        <v>32</v>
      </c>
      <c r="D180" s="52">
        <v>28.553000000000001</v>
      </c>
      <c r="E180" s="51">
        <v>1</v>
      </c>
    </row>
    <row r="181" spans="1:6" hidden="1">
      <c r="A181" s="67">
        <v>42</v>
      </c>
      <c r="B181" s="52" t="s">
        <v>326</v>
      </c>
      <c r="C181" s="68" t="s">
        <v>32</v>
      </c>
      <c r="D181" s="52">
        <v>27.628</v>
      </c>
      <c r="E181" s="51">
        <v>1</v>
      </c>
    </row>
    <row r="182" spans="1:6" hidden="1">
      <c r="A182" s="67">
        <v>42</v>
      </c>
      <c r="B182" s="52" t="s">
        <v>326</v>
      </c>
      <c r="C182" s="68" t="s">
        <v>32</v>
      </c>
      <c r="D182" s="52">
        <v>29.963000000000001</v>
      </c>
      <c r="E182" s="51">
        <v>1</v>
      </c>
    </row>
    <row r="183" spans="1:6" hidden="1">
      <c r="A183" s="67">
        <v>42</v>
      </c>
      <c r="B183" s="52" t="s">
        <v>326</v>
      </c>
      <c r="C183" s="68" t="s">
        <v>32</v>
      </c>
      <c r="D183" s="52">
        <v>27.842000000000002</v>
      </c>
      <c r="E183" s="51">
        <v>1</v>
      </c>
    </row>
    <row r="184" spans="1:6" hidden="1">
      <c r="A184" s="67">
        <v>22</v>
      </c>
      <c r="B184" s="52" t="s">
        <v>326</v>
      </c>
      <c r="C184" s="68" t="s">
        <v>32</v>
      </c>
      <c r="D184" s="52">
        <v>23.975999999999999</v>
      </c>
      <c r="E184" s="51">
        <v>1</v>
      </c>
      <c r="F184" s="66">
        <v>188</v>
      </c>
    </row>
    <row r="185" spans="1:6" hidden="1">
      <c r="A185" s="67">
        <v>22</v>
      </c>
      <c r="B185" s="52" t="s">
        <v>326</v>
      </c>
      <c r="C185" s="68" t="s">
        <v>32</v>
      </c>
      <c r="D185" s="52">
        <v>24.288</v>
      </c>
      <c r="E185" s="51">
        <v>1</v>
      </c>
    </row>
    <row r="186" spans="1:6" hidden="1">
      <c r="A186" s="67">
        <v>22</v>
      </c>
      <c r="B186" s="52" t="s">
        <v>326</v>
      </c>
      <c r="C186" s="68" t="s">
        <v>32</v>
      </c>
      <c r="D186" s="52">
        <v>28.841000000000001</v>
      </c>
      <c r="E186" s="51">
        <v>1</v>
      </c>
    </row>
    <row r="187" spans="1:6" hidden="1">
      <c r="A187" s="67">
        <v>22</v>
      </c>
      <c r="B187" s="52" t="s">
        <v>326</v>
      </c>
      <c r="C187" s="68" t="s">
        <v>32</v>
      </c>
      <c r="D187" s="52">
        <v>30.552</v>
      </c>
      <c r="E187" s="51">
        <v>1</v>
      </c>
    </row>
    <row r="188" spans="1:6" hidden="1">
      <c r="A188" s="67">
        <v>22</v>
      </c>
      <c r="B188" s="52" t="s">
        <v>326</v>
      </c>
      <c r="C188" s="68" t="s">
        <v>32</v>
      </c>
      <c r="D188" s="52">
        <v>22.630000000000003</v>
      </c>
      <c r="E188" s="51">
        <v>1</v>
      </c>
    </row>
    <row r="189" spans="1:6" hidden="1">
      <c r="A189" s="67">
        <v>22</v>
      </c>
      <c r="B189" s="52" t="s">
        <v>326</v>
      </c>
      <c r="C189" s="68" t="s">
        <v>32</v>
      </c>
      <c r="D189" s="52">
        <v>26.459</v>
      </c>
      <c r="E189" s="51">
        <v>1</v>
      </c>
    </row>
    <row r="190" spans="1:6" hidden="1">
      <c r="A190" s="67">
        <v>22</v>
      </c>
      <c r="B190" s="52" t="s">
        <v>326</v>
      </c>
      <c r="C190" s="68" t="s">
        <v>32</v>
      </c>
      <c r="D190" s="52">
        <v>25.571000000000002</v>
      </c>
      <c r="E190" s="51">
        <v>1</v>
      </c>
    </row>
    <row r="191" spans="1:6" hidden="1">
      <c r="A191" s="67">
        <v>22</v>
      </c>
      <c r="B191" s="52" t="s">
        <v>326</v>
      </c>
      <c r="C191" s="68" t="s">
        <v>32</v>
      </c>
      <c r="D191" s="52">
        <v>23.903000000000002</v>
      </c>
      <c r="E191" s="51">
        <v>1</v>
      </c>
    </row>
    <row r="192" spans="1:6" hidden="1">
      <c r="A192" s="67">
        <v>22</v>
      </c>
      <c r="B192" s="52" t="s">
        <v>326</v>
      </c>
      <c r="C192" s="68" t="s">
        <v>32</v>
      </c>
      <c r="D192" s="52">
        <v>27.624000000000002</v>
      </c>
      <c r="E192" s="51">
        <v>1</v>
      </c>
    </row>
    <row r="193" spans="1:5" hidden="1">
      <c r="A193" s="67">
        <v>22</v>
      </c>
      <c r="B193" s="52" t="s">
        <v>326</v>
      </c>
      <c r="C193" s="68" t="s">
        <v>32</v>
      </c>
      <c r="D193" s="52">
        <v>21.513000000000002</v>
      </c>
      <c r="E193" s="51">
        <v>1</v>
      </c>
    </row>
    <row r="194" spans="1:5" hidden="1">
      <c r="A194" s="67">
        <v>22</v>
      </c>
      <c r="B194" s="52" t="s">
        <v>326</v>
      </c>
      <c r="C194" s="68" t="s">
        <v>32</v>
      </c>
      <c r="D194" s="52">
        <v>23.654</v>
      </c>
      <c r="E194" s="51">
        <v>1</v>
      </c>
    </row>
    <row r="195" spans="1:5" hidden="1">
      <c r="A195" s="67">
        <v>22</v>
      </c>
      <c r="B195" s="52" t="s">
        <v>326</v>
      </c>
      <c r="C195" s="68" t="s">
        <v>32</v>
      </c>
      <c r="D195" s="52">
        <v>22.663</v>
      </c>
      <c r="E195" s="51">
        <v>1</v>
      </c>
    </row>
    <row r="196" spans="1:5" hidden="1">
      <c r="A196" s="67">
        <v>22</v>
      </c>
      <c r="B196" s="52" t="s">
        <v>326</v>
      </c>
      <c r="C196" s="68" t="s">
        <v>32</v>
      </c>
      <c r="D196" s="52">
        <v>18.153000000000002</v>
      </c>
      <c r="E196" s="51">
        <v>1</v>
      </c>
    </row>
    <row r="197" spans="1:5" hidden="1">
      <c r="A197" s="67">
        <v>22</v>
      </c>
      <c r="B197" s="52" t="s">
        <v>326</v>
      </c>
      <c r="C197" s="68" t="s">
        <v>32</v>
      </c>
      <c r="D197" s="52">
        <v>19.958000000000002</v>
      </c>
      <c r="E197" s="51">
        <v>1</v>
      </c>
    </row>
    <row r="198" spans="1:5" hidden="1">
      <c r="A198" s="67">
        <v>22</v>
      </c>
      <c r="B198" s="52" t="s">
        <v>326</v>
      </c>
      <c r="C198" s="68" t="s">
        <v>32</v>
      </c>
      <c r="D198" s="52">
        <v>16.724</v>
      </c>
      <c r="E198" s="51">
        <v>1</v>
      </c>
    </row>
    <row r="199" spans="1:5" hidden="1">
      <c r="A199" s="67">
        <v>22</v>
      </c>
      <c r="B199" s="52" t="s">
        <v>326</v>
      </c>
      <c r="C199" s="68" t="s">
        <v>32</v>
      </c>
      <c r="D199" s="52">
        <v>26.439</v>
      </c>
      <c r="E199" s="51">
        <v>1</v>
      </c>
    </row>
    <row r="200" spans="1:5" hidden="1">
      <c r="A200" s="67">
        <v>22</v>
      </c>
      <c r="B200" s="52" t="s">
        <v>326</v>
      </c>
      <c r="C200" s="68" t="s">
        <v>32</v>
      </c>
      <c r="D200" s="52">
        <v>22.003</v>
      </c>
      <c r="E200" s="51">
        <v>1</v>
      </c>
    </row>
    <row r="201" spans="1:5" hidden="1">
      <c r="A201" s="67">
        <v>22</v>
      </c>
      <c r="B201" s="52" t="s">
        <v>326</v>
      </c>
      <c r="C201" s="68" t="s">
        <v>32</v>
      </c>
      <c r="D201" s="52">
        <v>22.216000000000001</v>
      </c>
      <c r="E201" s="51">
        <v>1</v>
      </c>
    </row>
    <row r="202" spans="1:5" hidden="1">
      <c r="A202" s="67">
        <v>22</v>
      </c>
      <c r="B202" s="52" t="s">
        <v>326</v>
      </c>
      <c r="C202" s="68" t="s">
        <v>32</v>
      </c>
      <c r="D202" s="52">
        <v>24.667000000000002</v>
      </c>
      <c r="E202" s="51">
        <v>1</v>
      </c>
    </row>
    <row r="203" spans="1:5" hidden="1">
      <c r="A203" s="67">
        <v>22</v>
      </c>
      <c r="B203" s="52" t="s">
        <v>326</v>
      </c>
      <c r="C203" s="68" t="s">
        <v>32</v>
      </c>
      <c r="D203" s="52">
        <v>22.417999999999999</v>
      </c>
      <c r="E203" s="51">
        <v>1</v>
      </c>
    </row>
    <row r="204" spans="1:5" hidden="1">
      <c r="A204" s="67">
        <v>22</v>
      </c>
      <c r="B204" s="52" t="s">
        <v>326</v>
      </c>
      <c r="C204" s="68" t="s">
        <v>32</v>
      </c>
      <c r="D204" s="52">
        <v>23.318999999999999</v>
      </c>
      <c r="E204" s="51">
        <v>1</v>
      </c>
    </row>
    <row r="205" spans="1:5" hidden="1">
      <c r="A205" s="67">
        <v>22</v>
      </c>
      <c r="B205" s="52" t="s">
        <v>326</v>
      </c>
      <c r="C205" s="68" t="s">
        <v>32</v>
      </c>
      <c r="D205" s="52">
        <v>16.265999999999998</v>
      </c>
      <c r="E205" s="51">
        <v>1</v>
      </c>
    </row>
    <row r="206" spans="1:5" hidden="1">
      <c r="A206" s="67">
        <v>22</v>
      </c>
      <c r="B206" s="52" t="s">
        <v>326</v>
      </c>
      <c r="C206" s="68" t="s">
        <v>32</v>
      </c>
      <c r="D206" s="52">
        <v>16.113</v>
      </c>
      <c r="E206" s="51">
        <v>1</v>
      </c>
    </row>
    <row r="207" spans="1:5" hidden="1">
      <c r="A207" s="67">
        <v>22</v>
      </c>
      <c r="B207" s="52" t="s">
        <v>326</v>
      </c>
      <c r="C207" s="68" t="s">
        <v>32</v>
      </c>
      <c r="D207" s="52">
        <v>13.748000000000001</v>
      </c>
      <c r="E207" s="51">
        <v>1</v>
      </c>
    </row>
    <row r="208" spans="1:5" hidden="1">
      <c r="A208" s="67">
        <v>22</v>
      </c>
      <c r="B208" s="52" t="s">
        <v>326</v>
      </c>
      <c r="C208" s="68" t="s">
        <v>32</v>
      </c>
      <c r="D208" s="52">
        <v>21.556000000000001</v>
      </c>
      <c r="E208" s="51">
        <v>1</v>
      </c>
    </row>
    <row r="209" spans="1:6" hidden="1">
      <c r="A209" s="67">
        <v>22</v>
      </c>
      <c r="B209" s="52" t="s">
        <v>326</v>
      </c>
      <c r="C209" s="68" t="s">
        <v>32</v>
      </c>
      <c r="D209" s="52">
        <v>24.17</v>
      </c>
      <c r="E209" s="51">
        <v>1</v>
      </c>
    </row>
    <row r="210" spans="1:6" hidden="1">
      <c r="A210" s="67">
        <v>22</v>
      </c>
      <c r="B210" s="52" t="s">
        <v>326</v>
      </c>
      <c r="C210" s="68" t="s">
        <v>32</v>
      </c>
      <c r="D210" s="52">
        <v>24.708000000000002</v>
      </c>
      <c r="E210" s="51">
        <v>1</v>
      </c>
    </row>
    <row r="211" spans="1:6" hidden="1">
      <c r="A211" s="67">
        <v>22</v>
      </c>
      <c r="B211" s="52" t="s">
        <v>326</v>
      </c>
      <c r="C211" s="68" t="s">
        <v>32</v>
      </c>
      <c r="D211" s="52">
        <v>27.849</v>
      </c>
      <c r="E211" s="51">
        <v>1</v>
      </c>
    </row>
    <row r="212" spans="1:6" hidden="1">
      <c r="A212" s="67">
        <v>22</v>
      </c>
      <c r="B212" s="52" t="s">
        <v>326</v>
      </c>
      <c r="C212" s="68" t="s">
        <v>32</v>
      </c>
      <c r="D212" s="52">
        <v>18.853999999999999</v>
      </c>
      <c r="E212" s="51">
        <v>1</v>
      </c>
    </row>
    <row r="213" spans="1:6" hidden="1">
      <c r="A213" s="67">
        <v>22</v>
      </c>
      <c r="B213" s="52" t="s">
        <v>326</v>
      </c>
      <c r="C213" s="68" t="s">
        <v>32</v>
      </c>
      <c r="D213" s="52">
        <v>27.655000000000001</v>
      </c>
      <c r="E213" s="51">
        <v>1</v>
      </c>
    </row>
    <row r="214" spans="1:6" hidden="1">
      <c r="A214" s="67">
        <v>22</v>
      </c>
      <c r="B214" s="52" t="s">
        <v>326</v>
      </c>
      <c r="C214" s="68" t="s">
        <v>32</v>
      </c>
      <c r="D214" s="52">
        <v>35.809999999999995</v>
      </c>
      <c r="E214" s="51">
        <v>1</v>
      </c>
    </row>
    <row r="215" spans="1:6" hidden="1">
      <c r="A215" s="67">
        <v>22</v>
      </c>
      <c r="B215" s="52" t="s">
        <v>326</v>
      </c>
      <c r="C215" s="68" t="s">
        <v>32</v>
      </c>
      <c r="D215" s="52">
        <v>22.617000000000001</v>
      </c>
      <c r="E215" s="51">
        <v>1</v>
      </c>
    </row>
    <row r="216" spans="1:6" hidden="1">
      <c r="A216" s="67">
        <v>22</v>
      </c>
      <c r="B216" s="52" t="s">
        <v>326</v>
      </c>
      <c r="C216" s="68" t="s">
        <v>32</v>
      </c>
      <c r="D216" s="52">
        <v>23.093</v>
      </c>
      <c r="E216" s="51">
        <v>1</v>
      </c>
    </row>
    <row r="217" spans="1:6" hidden="1">
      <c r="A217" s="67">
        <v>22</v>
      </c>
      <c r="B217" s="52" t="s">
        <v>326</v>
      </c>
      <c r="C217" s="68" t="s">
        <v>32</v>
      </c>
      <c r="D217" s="52">
        <v>24.727</v>
      </c>
      <c r="E217" s="51">
        <v>1</v>
      </c>
    </row>
    <row r="218" spans="1:6" hidden="1">
      <c r="A218" s="67">
        <v>22</v>
      </c>
      <c r="B218" s="52" t="s">
        <v>326</v>
      </c>
      <c r="C218" s="68" t="s">
        <v>32</v>
      </c>
      <c r="D218" s="52">
        <v>18.91</v>
      </c>
      <c r="E218" s="51">
        <v>1</v>
      </c>
    </row>
    <row r="219" spans="1:6" hidden="1">
      <c r="A219" s="67">
        <v>43</v>
      </c>
      <c r="B219" s="52" t="s">
        <v>326</v>
      </c>
      <c r="C219" s="68" t="s">
        <v>32</v>
      </c>
      <c r="D219" s="52">
        <v>25.434000000000001</v>
      </c>
      <c r="E219" s="51">
        <v>1</v>
      </c>
      <c r="F219" s="66">
        <v>174</v>
      </c>
    </row>
    <row r="220" spans="1:6" hidden="1">
      <c r="A220" s="67">
        <v>43</v>
      </c>
      <c r="B220" s="52" t="s">
        <v>326</v>
      </c>
      <c r="C220" s="68" t="s">
        <v>32</v>
      </c>
      <c r="D220" s="52">
        <v>25.986000000000001</v>
      </c>
      <c r="E220" s="51">
        <v>1</v>
      </c>
    </row>
    <row r="221" spans="1:6" hidden="1">
      <c r="A221" s="67">
        <v>43</v>
      </c>
      <c r="B221" s="52" t="s">
        <v>326</v>
      </c>
      <c r="C221" s="68" t="s">
        <v>32</v>
      </c>
      <c r="D221" s="52">
        <v>25.874000000000002</v>
      </c>
      <c r="E221" s="51">
        <v>1</v>
      </c>
    </row>
    <row r="222" spans="1:6" hidden="1">
      <c r="A222" s="67">
        <v>43</v>
      </c>
      <c r="B222" s="52" t="s">
        <v>326</v>
      </c>
      <c r="C222" s="68" t="s">
        <v>32</v>
      </c>
      <c r="D222" s="52">
        <v>25.286000000000001</v>
      </c>
      <c r="E222" s="51">
        <v>1</v>
      </c>
    </row>
    <row r="223" spans="1:6" hidden="1">
      <c r="A223" s="67">
        <v>43</v>
      </c>
      <c r="B223" s="52" t="s">
        <v>326</v>
      </c>
      <c r="C223" s="68" t="s">
        <v>32</v>
      </c>
      <c r="D223" s="52">
        <v>27.481999999999999</v>
      </c>
      <c r="E223" s="51">
        <v>1</v>
      </c>
    </row>
    <row r="224" spans="1:6" hidden="1">
      <c r="A224" s="67">
        <v>43</v>
      </c>
      <c r="B224" s="52" t="s">
        <v>326</v>
      </c>
      <c r="C224" s="68" t="s">
        <v>32</v>
      </c>
      <c r="D224" s="52">
        <v>17.234000000000002</v>
      </c>
      <c r="E224" s="51">
        <v>1</v>
      </c>
    </row>
    <row r="225" spans="1:5" hidden="1">
      <c r="A225" s="67">
        <v>43</v>
      </c>
      <c r="B225" s="52" t="s">
        <v>326</v>
      </c>
      <c r="C225" s="68" t="s">
        <v>32</v>
      </c>
      <c r="D225" s="52">
        <v>20.434000000000001</v>
      </c>
      <c r="E225" s="51">
        <v>1</v>
      </c>
    </row>
    <row r="226" spans="1:5" hidden="1">
      <c r="A226" s="67">
        <v>43</v>
      </c>
      <c r="B226" s="52" t="s">
        <v>326</v>
      </c>
      <c r="C226" s="68" t="s">
        <v>32</v>
      </c>
      <c r="D226" s="52">
        <v>26.863</v>
      </c>
      <c r="E226" s="51">
        <v>1</v>
      </c>
    </row>
    <row r="227" spans="1:5" hidden="1">
      <c r="A227" s="67">
        <v>43</v>
      </c>
      <c r="B227" s="52" t="s">
        <v>326</v>
      </c>
      <c r="C227" s="68" t="s">
        <v>32</v>
      </c>
      <c r="D227" s="52">
        <v>23.348000000000003</v>
      </c>
      <c r="E227" s="51">
        <v>1</v>
      </c>
    </row>
    <row r="228" spans="1:5" hidden="1">
      <c r="A228" s="67">
        <v>43</v>
      </c>
      <c r="B228" s="52" t="s">
        <v>326</v>
      </c>
      <c r="C228" s="68" t="s">
        <v>32</v>
      </c>
      <c r="D228" s="52">
        <v>23.380000000000003</v>
      </c>
      <c r="E228" s="51">
        <v>1</v>
      </c>
    </row>
    <row r="229" spans="1:5" hidden="1">
      <c r="A229" s="67">
        <v>43</v>
      </c>
      <c r="B229" s="52" t="s">
        <v>326</v>
      </c>
      <c r="C229" s="68" t="s">
        <v>32</v>
      </c>
      <c r="D229" s="52">
        <v>28.78</v>
      </c>
      <c r="E229" s="51">
        <v>1</v>
      </c>
    </row>
    <row r="230" spans="1:5" hidden="1">
      <c r="A230" s="67">
        <v>43</v>
      </c>
      <c r="B230" s="52" t="s">
        <v>326</v>
      </c>
      <c r="C230" s="68" t="s">
        <v>32</v>
      </c>
      <c r="D230" s="52">
        <v>28.489000000000001</v>
      </c>
      <c r="E230" s="51">
        <v>1</v>
      </c>
    </row>
    <row r="231" spans="1:5" hidden="1">
      <c r="A231" s="67">
        <v>43</v>
      </c>
      <c r="B231" s="52" t="s">
        <v>326</v>
      </c>
      <c r="C231" s="68" t="s">
        <v>32</v>
      </c>
      <c r="D231" s="52">
        <v>13.678000000000001</v>
      </c>
      <c r="E231" s="51">
        <v>1</v>
      </c>
    </row>
    <row r="232" spans="1:5" hidden="1">
      <c r="A232" s="67">
        <v>43</v>
      </c>
      <c r="B232" s="52" t="s">
        <v>326</v>
      </c>
      <c r="C232" s="68" t="s">
        <v>32</v>
      </c>
      <c r="D232" s="52">
        <v>17.397000000000002</v>
      </c>
      <c r="E232" s="51">
        <v>1</v>
      </c>
    </row>
    <row r="233" spans="1:5" hidden="1">
      <c r="A233" s="67">
        <v>43</v>
      </c>
      <c r="B233" s="52" t="s">
        <v>326</v>
      </c>
      <c r="C233" s="68" t="s">
        <v>32</v>
      </c>
      <c r="D233" s="52">
        <v>32.387</v>
      </c>
      <c r="E233" s="51">
        <v>1</v>
      </c>
    </row>
    <row r="234" spans="1:5" hidden="1">
      <c r="A234" s="67">
        <v>43</v>
      </c>
      <c r="B234" s="52" t="s">
        <v>326</v>
      </c>
      <c r="C234" s="68" t="s">
        <v>32</v>
      </c>
      <c r="D234" s="52">
        <v>23.584</v>
      </c>
      <c r="E234" s="51">
        <v>1</v>
      </c>
    </row>
    <row r="235" spans="1:5" hidden="1">
      <c r="A235" s="67">
        <v>43</v>
      </c>
      <c r="B235" s="52" t="s">
        <v>326</v>
      </c>
      <c r="C235" s="68" t="s">
        <v>32</v>
      </c>
      <c r="D235" s="52">
        <v>25.031000000000002</v>
      </c>
      <c r="E235" s="51">
        <v>1</v>
      </c>
    </row>
    <row r="236" spans="1:5" hidden="1">
      <c r="A236" s="67">
        <v>43</v>
      </c>
      <c r="B236" s="52" t="s">
        <v>326</v>
      </c>
      <c r="C236" s="68" t="s">
        <v>32</v>
      </c>
      <c r="D236" s="52">
        <v>21.794</v>
      </c>
      <c r="E236" s="51">
        <v>1</v>
      </c>
    </row>
    <row r="237" spans="1:5" hidden="1">
      <c r="A237" s="67">
        <v>43</v>
      </c>
      <c r="B237" s="52" t="s">
        <v>326</v>
      </c>
      <c r="C237" s="68" t="s">
        <v>32</v>
      </c>
      <c r="D237" s="52">
        <v>26.888000000000002</v>
      </c>
      <c r="E237" s="51">
        <v>1</v>
      </c>
    </row>
    <row r="238" spans="1:5" hidden="1">
      <c r="A238" s="67">
        <v>43</v>
      </c>
      <c r="B238" s="52" t="s">
        <v>326</v>
      </c>
      <c r="C238" s="68" t="s">
        <v>32</v>
      </c>
      <c r="D238" s="52">
        <v>28.605</v>
      </c>
      <c r="E238" s="51">
        <v>1</v>
      </c>
    </row>
    <row r="239" spans="1:5" hidden="1">
      <c r="A239" s="67">
        <v>43</v>
      </c>
      <c r="B239" s="52" t="s">
        <v>326</v>
      </c>
      <c r="C239" s="68" t="s">
        <v>32</v>
      </c>
      <c r="D239" s="52">
        <v>23.344000000000001</v>
      </c>
      <c r="E239" s="51">
        <v>1</v>
      </c>
    </row>
    <row r="240" spans="1:5" hidden="1">
      <c r="A240" s="67">
        <v>43</v>
      </c>
      <c r="B240" s="52" t="s">
        <v>326</v>
      </c>
      <c r="C240" s="68" t="s">
        <v>32</v>
      </c>
      <c r="D240" s="52">
        <v>26.571000000000002</v>
      </c>
      <c r="E240" s="51">
        <v>1</v>
      </c>
    </row>
    <row r="241" spans="1:6" hidden="1">
      <c r="A241" s="67">
        <v>43</v>
      </c>
      <c r="B241" s="52" t="s">
        <v>326</v>
      </c>
      <c r="C241" s="68" t="s">
        <v>32</v>
      </c>
      <c r="D241" s="52">
        <v>22.288</v>
      </c>
      <c r="E241" s="51">
        <v>1</v>
      </c>
    </row>
    <row r="242" spans="1:6" hidden="1">
      <c r="A242" s="67">
        <v>43</v>
      </c>
      <c r="B242" s="52" t="s">
        <v>326</v>
      </c>
      <c r="C242" s="68" t="s">
        <v>32</v>
      </c>
      <c r="D242" s="52">
        <v>23.123000000000001</v>
      </c>
      <c r="E242" s="51">
        <v>1</v>
      </c>
    </row>
    <row r="243" spans="1:6" hidden="1">
      <c r="A243" s="67">
        <v>43</v>
      </c>
      <c r="B243" s="52" t="s">
        <v>326</v>
      </c>
      <c r="C243" s="68" t="s">
        <v>32</v>
      </c>
      <c r="D243" s="52">
        <v>23.239000000000001</v>
      </c>
      <c r="E243" s="51">
        <v>1</v>
      </c>
    </row>
    <row r="244" spans="1:6" hidden="1">
      <c r="A244" s="67">
        <v>43</v>
      </c>
      <c r="B244" s="52" t="s">
        <v>326</v>
      </c>
      <c r="C244" s="68" t="s">
        <v>32</v>
      </c>
      <c r="D244" s="52">
        <v>18.707000000000001</v>
      </c>
      <c r="E244" s="51">
        <v>1</v>
      </c>
    </row>
    <row r="245" spans="1:6" hidden="1">
      <c r="A245" s="67">
        <v>43</v>
      </c>
      <c r="B245" s="52" t="s">
        <v>326</v>
      </c>
      <c r="C245" s="68" t="s">
        <v>32</v>
      </c>
      <c r="D245" s="52">
        <v>24.699000000000002</v>
      </c>
      <c r="E245" s="51">
        <v>1</v>
      </c>
    </row>
    <row r="246" spans="1:6" hidden="1">
      <c r="A246" s="67">
        <v>43</v>
      </c>
      <c r="B246" s="52" t="s">
        <v>326</v>
      </c>
      <c r="C246" s="68" t="s">
        <v>32</v>
      </c>
      <c r="D246" s="52">
        <v>26.213000000000001</v>
      </c>
      <c r="E246" s="51">
        <v>1</v>
      </c>
    </row>
    <row r="247" spans="1:6" hidden="1">
      <c r="A247" s="67">
        <v>43</v>
      </c>
      <c r="B247" s="52" t="s">
        <v>326</v>
      </c>
      <c r="C247" s="68" t="s">
        <v>32</v>
      </c>
      <c r="D247" s="52">
        <v>22.271000000000001</v>
      </c>
      <c r="E247" s="51">
        <v>1</v>
      </c>
    </row>
    <row r="248" spans="1:6" hidden="1">
      <c r="A248" s="67">
        <v>43</v>
      </c>
      <c r="B248" s="52" t="s">
        <v>326</v>
      </c>
      <c r="C248" s="68" t="s">
        <v>32</v>
      </c>
      <c r="D248" s="52">
        <v>31.324000000000002</v>
      </c>
      <c r="E248" s="51">
        <v>1</v>
      </c>
    </row>
    <row r="249" spans="1:6" hidden="1">
      <c r="A249" s="67">
        <v>43</v>
      </c>
      <c r="B249" s="52" t="s">
        <v>326</v>
      </c>
      <c r="C249" s="68" t="s">
        <v>32</v>
      </c>
      <c r="D249" s="52">
        <v>35.424999999999997</v>
      </c>
      <c r="E249" s="51">
        <v>1</v>
      </c>
    </row>
    <row r="250" spans="1:6" hidden="1">
      <c r="A250" s="67">
        <v>43</v>
      </c>
      <c r="B250" s="52" t="s">
        <v>326</v>
      </c>
      <c r="C250" s="68" t="s">
        <v>32</v>
      </c>
      <c r="D250" s="52">
        <v>15.822000000000001</v>
      </c>
      <c r="E250" s="51">
        <v>1</v>
      </c>
    </row>
    <row r="251" spans="1:6" hidden="1">
      <c r="A251" s="67">
        <v>43</v>
      </c>
      <c r="B251" s="52" t="s">
        <v>326</v>
      </c>
      <c r="C251" s="68" t="s">
        <v>32</v>
      </c>
      <c r="D251" s="52">
        <v>27.257000000000001</v>
      </c>
      <c r="E251" s="51">
        <v>1</v>
      </c>
    </row>
    <row r="252" spans="1:6" hidden="1">
      <c r="A252" s="67">
        <v>43</v>
      </c>
      <c r="B252" s="52" t="s">
        <v>326</v>
      </c>
      <c r="C252" s="68" t="s">
        <v>32</v>
      </c>
      <c r="D252" s="52">
        <v>24.042000000000002</v>
      </c>
      <c r="E252" s="51">
        <v>1</v>
      </c>
    </row>
    <row r="253" spans="1:6" hidden="1">
      <c r="A253" s="67">
        <v>43</v>
      </c>
      <c r="B253" s="52" t="s">
        <v>326</v>
      </c>
      <c r="C253" s="68" t="s">
        <v>32</v>
      </c>
      <c r="D253" s="52">
        <v>23.893000000000001</v>
      </c>
      <c r="E253" s="51">
        <v>1</v>
      </c>
    </row>
    <row r="254" spans="1:6" hidden="1">
      <c r="A254" s="52">
        <v>64</v>
      </c>
      <c r="B254" s="52" t="s">
        <v>326</v>
      </c>
      <c r="C254" s="68" t="s">
        <v>32</v>
      </c>
      <c r="D254" s="52">
        <v>27.035</v>
      </c>
      <c r="E254" s="52">
        <v>3</v>
      </c>
      <c r="F254" s="65">
        <v>272</v>
      </c>
    </row>
    <row r="255" spans="1:6" hidden="1">
      <c r="A255" s="52">
        <v>64</v>
      </c>
      <c r="B255" s="52" t="s">
        <v>326</v>
      </c>
      <c r="C255" s="68" t="s">
        <v>32</v>
      </c>
      <c r="D255" s="52">
        <v>30.204000000000001</v>
      </c>
      <c r="E255" s="52">
        <v>3</v>
      </c>
      <c r="F255" s="65"/>
    </row>
    <row r="256" spans="1:6" hidden="1">
      <c r="A256" s="52">
        <v>64</v>
      </c>
      <c r="B256" s="52" t="s">
        <v>326</v>
      </c>
      <c r="C256" s="68" t="s">
        <v>32</v>
      </c>
      <c r="D256" s="52">
        <v>21.6</v>
      </c>
      <c r="E256" s="52">
        <v>3</v>
      </c>
      <c r="F256" s="65"/>
    </row>
    <row r="257" spans="1:6" hidden="1">
      <c r="A257" s="52">
        <v>64</v>
      </c>
      <c r="B257" s="52" t="s">
        <v>326</v>
      </c>
      <c r="C257" s="68" t="s">
        <v>32</v>
      </c>
      <c r="D257" s="52">
        <v>24.21</v>
      </c>
      <c r="E257" s="52">
        <v>3</v>
      </c>
      <c r="F257" s="65"/>
    </row>
    <row r="258" spans="1:6" hidden="1">
      <c r="A258" s="52">
        <v>64</v>
      </c>
      <c r="B258" s="52" t="s">
        <v>326</v>
      </c>
      <c r="C258" s="68" t="s">
        <v>32</v>
      </c>
      <c r="D258" s="52">
        <v>24.608000000000001</v>
      </c>
      <c r="E258" s="52">
        <v>3</v>
      </c>
      <c r="F258" s="65"/>
    </row>
    <row r="259" spans="1:6" hidden="1">
      <c r="A259" s="52">
        <v>64</v>
      </c>
      <c r="B259" s="52" t="s">
        <v>326</v>
      </c>
      <c r="C259" s="68" t="s">
        <v>32</v>
      </c>
      <c r="D259" s="52">
        <v>26.233000000000001</v>
      </c>
      <c r="E259" s="52">
        <v>3</v>
      </c>
      <c r="F259" s="65"/>
    </row>
    <row r="260" spans="1:6" hidden="1">
      <c r="A260" s="52">
        <v>64</v>
      </c>
      <c r="B260" s="52" t="s">
        <v>326</v>
      </c>
      <c r="C260" s="68" t="s">
        <v>32</v>
      </c>
      <c r="D260" s="52">
        <v>23.864000000000001</v>
      </c>
      <c r="E260" s="52">
        <v>3</v>
      </c>
      <c r="F260" s="65"/>
    </row>
    <row r="261" spans="1:6" hidden="1">
      <c r="A261" s="52">
        <v>64</v>
      </c>
      <c r="B261" s="52" t="s">
        <v>326</v>
      </c>
      <c r="C261" s="68" t="s">
        <v>32</v>
      </c>
      <c r="D261" s="52">
        <v>24.811</v>
      </c>
      <c r="E261" s="52">
        <v>3</v>
      </c>
      <c r="F261" s="65"/>
    </row>
    <row r="262" spans="1:6" hidden="1">
      <c r="A262" s="52">
        <v>64</v>
      </c>
      <c r="B262" s="52" t="s">
        <v>326</v>
      </c>
      <c r="C262" s="68" t="s">
        <v>32</v>
      </c>
      <c r="D262" s="52">
        <v>21.79</v>
      </c>
      <c r="E262" s="52">
        <v>3</v>
      </c>
      <c r="F262" s="65"/>
    </row>
    <row r="263" spans="1:6" hidden="1">
      <c r="A263" s="52">
        <v>64</v>
      </c>
      <c r="B263" s="52" t="s">
        <v>326</v>
      </c>
      <c r="C263" s="68" t="s">
        <v>32</v>
      </c>
      <c r="D263" s="52">
        <v>26.968</v>
      </c>
      <c r="E263" s="52">
        <v>3</v>
      </c>
      <c r="F263" s="65"/>
    </row>
    <row r="264" spans="1:6" hidden="1">
      <c r="A264" s="52">
        <v>64</v>
      </c>
      <c r="B264" s="52" t="s">
        <v>326</v>
      </c>
      <c r="C264" s="68" t="s">
        <v>32</v>
      </c>
      <c r="D264" s="52">
        <v>28.339000000000002</v>
      </c>
      <c r="E264" s="52">
        <v>3</v>
      </c>
      <c r="F264" s="65"/>
    </row>
    <row r="265" spans="1:6" hidden="1">
      <c r="A265" s="52">
        <v>64</v>
      </c>
      <c r="B265" s="52" t="s">
        <v>326</v>
      </c>
      <c r="C265" s="68" t="s">
        <v>32</v>
      </c>
      <c r="D265" s="52">
        <v>28.25</v>
      </c>
      <c r="E265" s="52">
        <v>3</v>
      </c>
      <c r="F265" s="65"/>
    </row>
    <row r="266" spans="1:6" hidden="1">
      <c r="A266" s="52">
        <v>64</v>
      </c>
      <c r="B266" s="52" t="s">
        <v>326</v>
      </c>
      <c r="C266" s="68" t="s">
        <v>32</v>
      </c>
      <c r="D266" s="52">
        <v>22.794</v>
      </c>
      <c r="E266" s="52">
        <v>3</v>
      </c>
      <c r="F266" s="65"/>
    </row>
    <row r="267" spans="1:6" hidden="1">
      <c r="A267" s="52">
        <v>64</v>
      </c>
      <c r="B267" s="52" t="s">
        <v>326</v>
      </c>
      <c r="C267" s="68" t="s">
        <v>32</v>
      </c>
      <c r="D267" s="52">
        <v>25.629000000000001</v>
      </c>
      <c r="E267" s="52">
        <v>3</v>
      </c>
      <c r="F267" s="65"/>
    </row>
    <row r="268" spans="1:6" hidden="1">
      <c r="A268" s="52">
        <v>64</v>
      </c>
      <c r="B268" s="52" t="s">
        <v>326</v>
      </c>
      <c r="C268" s="68" t="s">
        <v>32</v>
      </c>
      <c r="D268" s="52">
        <v>22.047000000000001</v>
      </c>
      <c r="E268" s="52">
        <v>3</v>
      </c>
      <c r="F268" s="65"/>
    </row>
    <row r="269" spans="1:6" hidden="1">
      <c r="A269" s="52">
        <v>64</v>
      </c>
      <c r="B269" s="52" t="s">
        <v>326</v>
      </c>
      <c r="C269" s="68" t="s">
        <v>32</v>
      </c>
      <c r="D269" s="52">
        <v>21.749000000000002</v>
      </c>
      <c r="E269" s="52">
        <v>3</v>
      </c>
      <c r="F269" s="65"/>
    </row>
    <row r="270" spans="1:6" hidden="1">
      <c r="A270" s="52">
        <v>64</v>
      </c>
      <c r="B270" s="52" t="s">
        <v>326</v>
      </c>
      <c r="C270" s="68" t="s">
        <v>32</v>
      </c>
      <c r="D270" s="52">
        <v>23.659000000000002</v>
      </c>
      <c r="E270" s="52">
        <v>3</v>
      </c>
      <c r="F270" s="65"/>
    </row>
    <row r="271" spans="1:6" hidden="1">
      <c r="A271" s="52">
        <v>64</v>
      </c>
      <c r="B271" s="52" t="s">
        <v>326</v>
      </c>
      <c r="C271" s="68" t="s">
        <v>32</v>
      </c>
      <c r="D271" s="52">
        <v>21.983000000000001</v>
      </c>
      <c r="E271" s="52">
        <v>3</v>
      </c>
      <c r="F271" s="65"/>
    </row>
    <row r="272" spans="1:6" hidden="1">
      <c r="A272" s="52">
        <v>64</v>
      </c>
      <c r="B272" s="52" t="s">
        <v>326</v>
      </c>
      <c r="C272" s="68" t="s">
        <v>32</v>
      </c>
      <c r="D272" s="52">
        <v>24.57</v>
      </c>
      <c r="E272" s="52">
        <v>3</v>
      </c>
      <c r="F272" s="65"/>
    </row>
    <row r="273" spans="1:6" hidden="1">
      <c r="A273" s="52">
        <v>64</v>
      </c>
      <c r="B273" s="52" t="s">
        <v>326</v>
      </c>
      <c r="C273" s="68" t="s">
        <v>32</v>
      </c>
      <c r="D273" s="52">
        <v>24.135999999999999</v>
      </c>
      <c r="E273" s="52">
        <v>3</v>
      </c>
      <c r="F273" s="65"/>
    </row>
    <row r="274" spans="1:6" hidden="1">
      <c r="A274" s="52">
        <v>64</v>
      </c>
      <c r="B274" s="52" t="s">
        <v>326</v>
      </c>
      <c r="C274" s="68" t="s">
        <v>32</v>
      </c>
      <c r="D274" s="52">
        <v>25.454000000000001</v>
      </c>
      <c r="E274" s="52">
        <v>3</v>
      </c>
      <c r="F274" s="65"/>
    </row>
    <row r="275" spans="1:6" hidden="1">
      <c r="A275" s="52">
        <v>64</v>
      </c>
      <c r="B275" s="52" t="s">
        <v>326</v>
      </c>
      <c r="C275" s="68" t="s">
        <v>32</v>
      </c>
      <c r="D275" s="52">
        <v>15.509</v>
      </c>
      <c r="E275" s="52">
        <v>3</v>
      </c>
      <c r="F275" s="65"/>
    </row>
    <row r="276" spans="1:6" hidden="1">
      <c r="A276" s="52">
        <v>64</v>
      </c>
      <c r="B276" s="52" t="s">
        <v>326</v>
      </c>
      <c r="C276" s="68" t="s">
        <v>32</v>
      </c>
      <c r="D276" s="52">
        <v>27.526</v>
      </c>
      <c r="E276" s="52">
        <v>3</v>
      </c>
      <c r="F276" s="65"/>
    </row>
    <row r="277" spans="1:6" hidden="1">
      <c r="A277" s="52">
        <v>64</v>
      </c>
      <c r="B277" s="52" t="s">
        <v>326</v>
      </c>
      <c r="C277" s="68" t="s">
        <v>32</v>
      </c>
      <c r="D277" s="52">
        <v>23.817</v>
      </c>
      <c r="E277" s="52">
        <v>3</v>
      </c>
      <c r="F277" s="65"/>
    </row>
    <row r="278" spans="1:6" hidden="1">
      <c r="A278" s="52">
        <v>64</v>
      </c>
      <c r="B278" s="52" t="s">
        <v>326</v>
      </c>
      <c r="C278" s="68" t="s">
        <v>32</v>
      </c>
      <c r="D278" s="52">
        <v>32.433999999999997</v>
      </c>
      <c r="E278" s="52">
        <v>3</v>
      </c>
      <c r="F278" s="65"/>
    </row>
    <row r="279" spans="1:6" hidden="1">
      <c r="A279" s="52">
        <v>64</v>
      </c>
      <c r="B279" s="52" t="s">
        <v>326</v>
      </c>
      <c r="C279" s="68" t="s">
        <v>32</v>
      </c>
      <c r="D279" s="52">
        <v>21.273</v>
      </c>
      <c r="E279" s="52">
        <v>3</v>
      </c>
      <c r="F279" s="65"/>
    </row>
    <row r="280" spans="1:6" hidden="1">
      <c r="A280" s="52">
        <v>64</v>
      </c>
      <c r="B280" s="52" t="s">
        <v>326</v>
      </c>
      <c r="C280" s="68" t="s">
        <v>32</v>
      </c>
      <c r="D280" s="52">
        <v>27.498000000000001</v>
      </c>
      <c r="E280" s="52">
        <v>3</v>
      </c>
      <c r="F280" s="65"/>
    </row>
    <row r="281" spans="1:6" hidden="1">
      <c r="A281" s="52">
        <v>64</v>
      </c>
      <c r="B281" s="52" t="s">
        <v>326</v>
      </c>
      <c r="C281" s="68" t="s">
        <v>32</v>
      </c>
      <c r="D281" s="52">
        <v>21.02</v>
      </c>
      <c r="E281" s="52">
        <v>3</v>
      </c>
      <c r="F281" s="65"/>
    </row>
    <row r="282" spans="1:6" hidden="1">
      <c r="A282" s="52">
        <v>64</v>
      </c>
      <c r="B282" s="52" t="s">
        <v>326</v>
      </c>
      <c r="C282" s="68" t="s">
        <v>32</v>
      </c>
      <c r="D282" s="52">
        <v>21.458000000000002</v>
      </c>
      <c r="E282" s="52">
        <v>3</v>
      </c>
      <c r="F282" s="65"/>
    </row>
    <row r="283" spans="1:6" hidden="1">
      <c r="A283" s="52">
        <v>64</v>
      </c>
      <c r="B283" s="52" t="s">
        <v>326</v>
      </c>
      <c r="C283" s="68" t="s">
        <v>32</v>
      </c>
      <c r="D283" s="52">
        <v>21.663</v>
      </c>
      <c r="E283" s="52">
        <v>3</v>
      </c>
      <c r="F283" s="65"/>
    </row>
    <row r="284" spans="1:6" hidden="1">
      <c r="A284" s="52">
        <v>64</v>
      </c>
      <c r="B284" s="52" t="s">
        <v>326</v>
      </c>
      <c r="C284" s="68" t="s">
        <v>32</v>
      </c>
      <c r="D284" s="52">
        <v>22.987000000000002</v>
      </c>
      <c r="E284" s="52">
        <v>3</v>
      </c>
      <c r="F284" s="65"/>
    </row>
    <row r="285" spans="1:6" hidden="1">
      <c r="A285" s="52">
        <v>64</v>
      </c>
      <c r="B285" s="52" t="s">
        <v>326</v>
      </c>
      <c r="C285" s="68" t="s">
        <v>32</v>
      </c>
      <c r="D285" s="52">
        <v>26.850999999999999</v>
      </c>
      <c r="E285" s="52">
        <v>3</v>
      </c>
      <c r="F285" s="65"/>
    </row>
    <row r="286" spans="1:6" hidden="1">
      <c r="A286" s="52">
        <v>64</v>
      </c>
      <c r="B286" s="52" t="s">
        <v>326</v>
      </c>
      <c r="C286" s="68" t="s">
        <v>32</v>
      </c>
      <c r="D286" s="52">
        <v>25.113</v>
      </c>
      <c r="E286" s="52">
        <v>3</v>
      </c>
      <c r="F286" s="65"/>
    </row>
    <row r="287" spans="1:6" hidden="1">
      <c r="A287" s="52">
        <v>64</v>
      </c>
      <c r="B287" s="52" t="s">
        <v>326</v>
      </c>
      <c r="C287" s="68" t="s">
        <v>32</v>
      </c>
      <c r="D287" s="52">
        <v>16.974</v>
      </c>
      <c r="E287" s="52">
        <v>3</v>
      </c>
      <c r="F287" s="65"/>
    </row>
    <row r="288" spans="1:6" hidden="1">
      <c r="A288" s="52">
        <v>64</v>
      </c>
      <c r="B288" s="52" t="s">
        <v>326</v>
      </c>
      <c r="C288" s="68" t="s">
        <v>32</v>
      </c>
      <c r="D288" s="52">
        <v>27.026</v>
      </c>
      <c r="E288" s="52">
        <v>3</v>
      </c>
      <c r="F288" s="65"/>
    </row>
    <row r="289" spans="1:6" hidden="1">
      <c r="A289" s="52">
        <v>64</v>
      </c>
      <c r="B289" s="52" t="s">
        <v>326</v>
      </c>
      <c r="C289" s="68" t="s">
        <v>313</v>
      </c>
      <c r="D289" s="52">
        <v>8.4150000000000009</v>
      </c>
      <c r="E289" s="52">
        <v>3</v>
      </c>
      <c r="F289" s="65">
        <v>2</v>
      </c>
    </row>
    <row r="290" spans="1:6" hidden="1">
      <c r="A290" s="52">
        <v>64</v>
      </c>
      <c r="B290" s="52" t="s">
        <v>326</v>
      </c>
      <c r="C290" s="68" t="s">
        <v>313</v>
      </c>
      <c r="D290" s="52">
        <v>7.774</v>
      </c>
      <c r="E290" s="52">
        <v>3</v>
      </c>
      <c r="F290" s="65"/>
    </row>
    <row r="291" spans="1:6" hidden="1">
      <c r="A291" s="52">
        <v>64</v>
      </c>
      <c r="B291" s="52" t="s">
        <v>326</v>
      </c>
      <c r="C291" s="68" t="s">
        <v>308</v>
      </c>
      <c r="D291" s="52">
        <v>13.521000000000001</v>
      </c>
      <c r="E291" s="52">
        <v>3</v>
      </c>
      <c r="F291" s="65">
        <v>1</v>
      </c>
    </row>
    <row r="292" spans="1:6" hidden="1">
      <c r="A292" s="67">
        <v>40</v>
      </c>
      <c r="B292" s="52" t="s">
        <v>326</v>
      </c>
      <c r="C292" s="68" t="s">
        <v>32</v>
      </c>
      <c r="D292" s="52">
        <v>22.086000000000002</v>
      </c>
      <c r="E292" s="51">
        <v>1</v>
      </c>
      <c r="F292" s="66">
        <v>236</v>
      </c>
    </row>
    <row r="293" spans="1:6" hidden="1">
      <c r="A293" s="67">
        <v>40</v>
      </c>
      <c r="B293" s="52" t="s">
        <v>326</v>
      </c>
      <c r="C293" s="68" t="s">
        <v>32</v>
      </c>
      <c r="D293" s="52">
        <v>29.343</v>
      </c>
      <c r="E293" s="51">
        <v>1</v>
      </c>
    </row>
    <row r="294" spans="1:6" hidden="1">
      <c r="A294" s="67">
        <v>40</v>
      </c>
      <c r="B294" s="52" t="s">
        <v>326</v>
      </c>
      <c r="C294" s="68" t="s">
        <v>32</v>
      </c>
      <c r="D294" s="52">
        <v>29.182000000000002</v>
      </c>
      <c r="E294" s="51">
        <v>1</v>
      </c>
    </row>
    <row r="295" spans="1:6" hidden="1">
      <c r="A295" s="67">
        <v>40</v>
      </c>
      <c r="B295" s="52" t="s">
        <v>326</v>
      </c>
      <c r="C295" s="68" t="s">
        <v>32</v>
      </c>
      <c r="D295" s="52">
        <v>23.93</v>
      </c>
      <c r="E295" s="51">
        <v>1</v>
      </c>
    </row>
    <row r="296" spans="1:6" hidden="1">
      <c r="A296" s="67">
        <v>40</v>
      </c>
      <c r="B296" s="52" t="s">
        <v>326</v>
      </c>
      <c r="C296" s="68" t="s">
        <v>32</v>
      </c>
      <c r="D296" s="52">
        <v>24.582000000000001</v>
      </c>
      <c r="E296" s="51">
        <v>1</v>
      </c>
    </row>
    <row r="297" spans="1:6" hidden="1">
      <c r="A297" s="67">
        <v>40</v>
      </c>
      <c r="B297" s="52" t="s">
        <v>326</v>
      </c>
      <c r="C297" s="68" t="s">
        <v>32</v>
      </c>
      <c r="D297" s="52">
        <v>24.301000000000002</v>
      </c>
      <c r="E297" s="51">
        <v>1</v>
      </c>
    </row>
    <row r="298" spans="1:6" hidden="1">
      <c r="A298" s="67">
        <v>40</v>
      </c>
      <c r="B298" s="52" t="s">
        <v>326</v>
      </c>
      <c r="C298" s="68" t="s">
        <v>32</v>
      </c>
      <c r="D298" s="52">
        <v>34.286999999999999</v>
      </c>
      <c r="E298" s="51">
        <v>1</v>
      </c>
    </row>
    <row r="299" spans="1:6" hidden="1">
      <c r="A299" s="67">
        <v>40</v>
      </c>
      <c r="B299" s="52" t="s">
        <v>326</v>
      </c>
      <c r="C299" s="68" t="s">
        <v>32</v>
      </c>
      <c r="D299" s="52">
        <v>30.526</v>
      </c>
      <c r="E299" s="51">
        <v>1</v>
      </c>
    </row>
    <row r="300" spans="1:6" hidden="1">
      <c r="A300" s="67">
        <v>40</v>
      </c>
      <c r="B300" s="52" t="s">
        <v>326</v>
      </c>
      <c r="C300" s="68" t="s">
        <v>32</v>
      </c>
      <c r="D300" s="52">
        <v>27.541</v>
      </c>
      <c r="E300" s="51">
        <v>1</v>
      </c>
    </row>
    <row r="301" spans="1:6" hidden="1">
      <c r="A301" s="67">
        <v>40</v>
      </c>
      <c r="B301" s="52" t="s">
        <v>326</v>
      </c>
      <c r="C301" s="68" t="s">
        <v>32</v>
      </c>
      <c r="D301" s="52">
        <v>15.595000000000001</v>
      </c>
      <c r="E301" s="51">
        <v>1</v>
      </c>
    </row>
    <row r="302" spans="1:6" hidden="1">
      <c r="A302" s="67">
        <v>40</v>
      </c>
      <c r="B302" s="52" t="s">
        <v>326</v>
      </c>
      <c r="C302" s="68" t="s">
        <v>32</v>
      </c>
      <c r="D302" s="52">
        <v>25.137</v>
      </c>
      <c r="E302" s="51">
        <v>1</v>
      </c>
    </row>
    <row r="303" spans="1:6" hidden="1">
      <c r="A303" s="67">
        <v>40</v>
      </c>
      <c r="B303" s="52" t="s">
        <v>326</v>
      </c>
      <c r="C303" s="68" t="s">
        <v>32</v>
      </c>
      <c r="D303" s="52">
        <v>25.756</v>
      </c>
      <c r="E303" s="51">
        <v>1</v>
      </c>
    </row>
    <row r="304" spans="1:6" hidden="1">
      <c r="A304" s="67">
        <v>40</v>
      </c>
      <c r="B304" s="52" t="s">
        <v>326</v>
      </c>
      <c r="C304" s="68" t="s">
        <v>32</v>
      </c>
      <c r="D304" s="52">
        <v>24.448</v>
      </c>
      <c r="E304" s="51">
        <v>1</v>
      </c>
    </row>
    <row r="305" spans="1:5" hidden="1">
      <c r="A305" s="67">
        <v>40</v>
      </c>
      <c r="B305" s="52" t="s">
        <v>326</v>
      </c>
      <c r="C305" s="68" t="s">
        <v>32</v>
      </c>
      <c r="D305" s="52">
        <v>23.381</v>
      </c>
      <c r="E305" s="51">
        <v>1</v>
      </c>
    </row>
    <row r="306" spans="1:5" hidden="1">
      <c r="A306" s="67">
        <v>40</v>
      </c>
      <c r="B306" s="52" t="s">
        <v>326</v>
      </c>
      <c r="C306" s="68" t="s">
        <v>32</v>
      </c>
      <c r="D306" s="52">
        <v>28.617000000000001</v>
      </c>
      <c r="E306" s="51">
        <v>1</v>
      </c>
    </row>
    <row r="307" spans="1:5" hidden="1">
      <c r="A307" s="67">
        <v>40</v>
      </c>
      <c r="B307" s="52" t="s">
        <v>326</v>
      </c>
      <c r="C307" s="68" t="s">
        <v>32</v>
      </c>
      <c r="D307" s="52">
        <v>24.015000000000001</v>
      </c>
      <c r="E307" s="51">
        <v>1</v>
      </c>
    </row>
    <row r="308" spans="1:5" hidden="1">
      <c r="A308" s="67">
        <v>40</v>
      </c>
      <c r="B308" s="52" t="s">
        <v>326</v>
      </c>
      <c r="C308" s="68" t="s">
        <v>32</v>
      </c>
      <c r="D308" s="52">
        <v>30.183</v>
      </c>
      <c r="E308" s="51">
        <v>1</v>
      </c>
    </row>
    <row r="309" spans="1:5" hidden="1">
      <c r="A309" s="67">
        <v>40</v>
      </c>
      <c r="B309" s="52" t="s">
        <v>326</v>
      </c>
      <c r="C309" s="68" t="s">
        <v>32</v>
      </c>
      <c r="D309" s="52">
        <v>28.327000000000002</v>
      </c>
      <c r="E309" s="51">
        <v>1</v>
      </c>
    </row>
    <row r="310" spans="1:5" hidden="1">
      <c r="A310" s="67">
        <v>40</v>
      </c>
      <c r="B310" s="52" t="s">
        <v>326</v>
      </c>
      <c r="C310" s="68" t="s">
        <v>32</v>
      </c>
      <c r="D310" s="52">
        <v>33.711999999999996</v>
      </c>
      <c r="E310" s="51">
        <v>1</v>
      </c>
    </row>
    <row r="311" spans="1:5" hidden="1">
      <c r="A311" s="67">
        <v>40</v>
      </c>
      <c r="B311" s="52" t="s">
        <v>326</v>
      </c>
      <c r="C311" s="68" t="s">
        <v>32</v>
      </c>
      <c r="D311" s="52">
        <v>21.873000000000001</v>
      </c>
      <c r="E311" s="51">
        <v>1</v>
      </c>
    </row>
    <row r="312" spans="1:5" hidden="1">
      <c r="A312" s="67">
        <v>40</v>
      </c>
      <c r="B312" s="52" t="s">
        <v>326</v>
      </c>
      <c r="C312" s="68" t="s">
        <v>32</v>
      </c>
      <c r="D312" s="52">
        <v>27.95</v>
      </c>
      <c r="E312" s="51">
        <v>1</v>
      </c>
    </row>
    <row r="313" spans="1:5" hidden="1">
      <c r="A313" s="67">
        <v>40</v>
      </c>
      <c r="B313" s="52" t="s">
        <v>326</v>
      </c>
      <c r="C313" s="68" t="s">
        <v>32</v>
      </c>
      <c r="D313" s="52">
        <v>33.845999999999997</v>
      </c>
      <c r="E313" s="51">
        <v>1</v>
      </c>
    </row>
    <row r="314" spans="1:5" hidden="1">
      <c r="A314" s="67">
        <v>40</v>
      </c>
      <c r="B314" s="52" t="s">
        <v>326</v>
      </c>
      <c r="C314" s="68" t="s">
        <v>32</v>
      </c>
      <c r="D314" s="52">
        <v>34.590999999999994</v>
      </c>
      <c r="E314" s="51">
        <v>1</v>
      </c>
    </row>
    <row r="315" spans="1:5" hidden="1">
      <c r="A315" s="67">
        <v>40</v>
      </c>
      <c r="B315" s="52" t="s">
        <v>326</v>
      </c>
      <c r="C315" s="68" t="s">
        <v>32</v>
      </c>
      <c r="D315" s="52">
        <v>27.167000000000002</v>
      </c>
      <c r="E315" s="51">
        <v>1</v>
      </c>
    </row>
    <row r="316" spans="1:5" hidden="1">
      <c r="A316" s="67">
        <v>40</v>
      </c>
      <c r="B316" s="52" t="s">
        <v>326</v>
      </c>
      <c r="C316" s="68" t="s">
        <v>32</v>
      </c>
      <c r="D316" s="52">
        <v>23.34</v>
      </c>
      <c r="E316" s="51">
        <v>1</v>
      </c>
    </row>
    <row r="317" spans="1:5" hidden="1">
      <c r="A317" s="67">
        <v>40</v>
      </c>
      <c r="B317" s="52" t="s">
        <v>326</v>
      </c>
      <c r="C317" s="68" t="s">
        <v>32</v>
      </c>
      <c r="D317" s="52">
        <v>27.891999999999999</v>
      </c>
      <c r="E317" s="51">
        <v>1</v>
      </c>
    </row>
    <row r="318" spans="1:5" hidden="1">
      <c r="A318" s="67">
        <v>40</v>
      </c>
      <c r="B318" s="52" t="s">
        <v>326</v>
      </c>
      <c r="C318" s="68" t="s">
        <v>32</v>
      </c>
      <c r="D318" s="52">
        <v>24.785</v>
      </c>
      <c r="E318" s="51">
        <v>1</v>
      </c>
    </row>
    <row r="319" spans="1:5" hidden="1">
      <c r="A319" s="67">
        <v>40</v>
      </c>
      <c r="B319" s="52" t="s">
        <v>326</v>
      </c>
      <c r="C319" s="68" t="s">
        <v>32</v>
      </c>
      <c r="D319" s="52">
        <v>30.567</v>
      </c>
      <c r="E319" s="51">
        <v>1</v>
      </c>
    </row>
    <row r="320" spans="1:5" hidden="1">
      <c r="A320" s="67">
        <v>40</v>
      </c>
      <c r="B320" s="52" t="s">
        <v>326</v>
      </c>
      <c r="C320" s="68" t="s">
        <v>32</v>
      </c>
      <c r="D320" s="52">
        <v>23.567</v>
      </c>
      <c r="E320" s="51">
        <v>1</v>
      </c>
    </row>
    <row r="321" spans="1:6" hidden="1">
      <c r="A321" s="67">
        <v>40</v>
      </c>
      <c r="B321" s="52" t="s">
        <v>326</v>
      </c>
      <c r="C321" s="68" t="s">
        <v>32</v>
      </c>
      <c r="D321" s="52">
        <v>22.775000000000002</v>
      </c>
      <c r="E321" s="51">
        <v>1</v>
      </c>
    </row>
    <row r="322" spans="1:6" hidden="1">
      <c r="A322" s="67">
        <v>40</v>
      </c>
      <c r="B322" s="52" t="s">
        <v>326</v>
      </c>
      <c r="C322" s="68" t="s">
        <v>32</v>
      </c>
      <c r="D322" s="52">
        <v>18.400000000000002</v>
      </c>
      <c r="E322" s="51">
        <v>1</v>
      </c>
    </row>
    <row r="323" spans="1:6" hidden="1">
      <c r="A323" s="67">
        <v>40</v>
      </c>
      <c r="B323" s="52" t="s">
        <v>326</v>
      </c>
      <c r="C323" s="68" t="s">
        <v>32</v>
      </c>
      <c r="D323" s="52">
        <v>27.641000000000002</v>
      </c>
      <c r="E323" s="51">
        <v>1</v>
      </c>
    </row>
    <row r="324" spans="1:6" hidden="1">
      <c r="A324" s="67">
        <v>40</v>
      </c>
      <c r="B324" s="52" t="s">
        <v>326</v>
      </c>
      <c r="C324" s="68" t="s">
        <v>32</v>
      </c>
      <c r="D324" s="52">
        <v>23.978000000000002</v>
      </c>
      <c r="E324" s="51">
        <v>1</v>
      </c>
    </row>
    <row r="325" spans="1:6" hidden="1">
      <c r="A325" s="67">
        <v>40</v>
      </c>
      <c r="B325" s="52" t="s">
        <v>326</v>
      </c>
      <c r="C325" s="68" t="s">
        <v>32</v>
      </c>
      <c r="D325" s="52">
        <v>25.711000000000002</v>
      </c>
      <c r="E325" s="51">
        <v>1</v>
      </c>
    </row>
    <row r="326" spans="1:6" hidden="1">
      <c r="A326" s="67">
        <v>40</v>
      </c>
      <c r="B326" s="52" t="s">
        <v>326</v>
      </c>
      <c r="C326" s="68" t="s">
        <v>32</v>
      </c>
      <c r="D326" s="52">
        <v>31.598000000000003</v>
      </c>
      <c r="E326" s="51">
        <v>1</v>
      </c>
    </row>
    <row r="327" spans="1:6" hidden="1">
      <c r="A327" s="67">
        <v>40</v>
      </c>
      <c r="B327" s="52" t="s">
        <v>326</v>
      </c>
      <c r="C327" s="68" t="s">
        <v>53</v>
      </c>
      <c r="D327" s="52">
        <v>10.479000000000001</v>
      </c>
      <c r="E327" s="51">
        <v>1</v>
      </c>
      <c r="F327" s="66">
        <v>1</v>
      </c>
    </row>
    <row r="328" spans="1:6" hidden="1">
      <c r="A328" s="52">
        <v>99</v>
      </c>
      <c r="B328" s="52" t="s">
        <v>326</v>
      </c>
      <c r="C328" s="68" t="s">
        <v>32</v>
      </c>
      <c r="D328" s="52">
        <v>25.307000000000002</v>
      </c>
      <c r="E328" s="52">
        <v>2</v>
      </c>
      <c r="F328" s="65">
        <v>177</v>
      </c>
    </row>
    <row r="329" spans="1:6" hidden="1">
      <c r="A329" s="52">
        <v>99</v>
      </c>
      <c r="B329" s="52" t="s">
        <v>326</v>
      </c>
      <c r="C329" s="68" t="s">
        <v>32</v>
      </c>
      <c r="D329" s="52">
        <v>34.280999999999999</v>
      </c>
      <c r="E329" s="52">
        <v>2</v>
      </c>
      <c r="F329" s="65"/>
    </row>
    <row r="330" spans="1:6" hidden="1">
      <c r="A330" s="52">
        <v>99</v>
      </c>
      <c r="B330" s="52" t="s">
        <v>326</v>
      </c>
      <c r="C330" s="68" t="s">
        <v>32</v>
      </c>
      <c r="D330" s="52">
        <v>35.948999999999998</v>
      </c>
      <c r="E330" s="52">
        <v>2</v>
      </c>
      <c r="F330" s="65"/>
    </row>
    <row r="331" spans="1:6" hidden="1">
      <c r="A331" s="52">
        <v>99</v>
      </c>
      <c r="B331" s="52" t="s">
        <v>326</v>
      </c>
      <c r="C331" s="68" t="s">
        <v>32</v>
      </c>
      <c r="D331" s="52">
        <v>23.801000000000002</v>
      </c>
      <c r="E331" s="52">
        <v>2</v>
      </c>
      <c r="F331" s="65"/>
    </row>
    <row r="332" spans="1:6" hidden="1">
      <c r="A332" s="52">
        <v>99</v>
      </c>
      <c r="B332" s="52" t="s">
        <v>326</v>
      </c>
      <c r="C332" s="68" t="s">
        <v>32</v>
      </c>
      <c r="D332" s="52">
        <v>33.293999999999997</v>
      </c>
      <c r="E332" s="52">
        <v>2</v>
      </c>
      <c r="F332" s="65"/>
    </row>
    <row r="333" spans="1:6" hidden="1">
      <c r="A333" s="52">
        <v>99</v>
      </c>
      <c r="B333" s="52" t="s">
        <v>326</v>
      </c>
      <c r="C333" s="68" t="s">
        <v>32</v>
      </c>
      <c r="D333" s="52">
        <v>34.491999999999997</v>
      </c>
      <c r="E333" s="52">
        <v>2</v>
      </c>
      <c r="F333" s="65"/>
    </row>
    <row r="334" spans="1:6" hidden="1">
      <c r="A334" s="52">
        <v>99</v>
      </c>
      <c r="B334" s="52" t="s">
        <v>326</v>
      </c>
      <c r="C334" s="68" t="s">
        <v>32</v>
      </c>
      <c r="D334" s="52">
        <v>29.675000000000001</v>
      </c>
      <c r="E334" s="52">
        <v>2</v>
      </c>
      <c r="F334" s="65"/>
    </row>
    <row r="335" spans="1:6" hidden="1">
      <c r="A335" s="52">
        <v>99</v>
      </c>
      <c r="B335" s="52" t="s">
        <v>326</v>
      </c>
      <c r="C335" s="68" t="s">
        <v>32</v>
      </c>
      <c r="D335" s="52">
        <v>27.214000000000002</v>
      </c>
      <c r="E335" s="52">
        <v>2</v>
      </c>
      <c r="F335" s="65"/>
    </row>
    <row r="336" spans="1:6" hidden="1">
      <c r="A336" s="52">
        <v>99</v>
      </c>
      <c r="B336" s="52" t="s">
        <v>326</v>
      </c>
      <c r="C336" s="68" t="s">
        <v>32</v>
      </c>
      <c r="D336" s="52">
        <v>30.789000000000001</v>
      </c>
      <c r="E336" s="52">
        <v>2</v>
      </c>
      <c r="F336" s="65"/>
    </row>
    <row r="337" spans="1:6" hidden="1">
      <c r="A337" s="52">
        <v>99</v>
      </c>
      <c r="B337" s="52" t="s">
        <v>326</v>
      </c>
      <c r="C337" s="68" t="s">
        <v>32</v>
      </c>
      <c r="D337" s="52">
        <v>35.193999999999996</v>
      </c>
      <c r="E337" s="52">
        <v>2</v>
      </c>
      <c r="F337" s="65"/>
    </row>
    <row r="338" spans="1:6" hidden="1">
      <c r="A338" s="52">
        <v>99</v>
      </c>
      <c r="B338" s="52" t="s">
        <v>326</v>
      </c>
      <c r="C338" s="68" t="s">
        <v>32</v>
      </c>
      <c r="D338" s="52">
        <v>27.75</v>
      </c>
      <c r="E338" s="52">
        <v>2</v>
      </c>
      <c r="F338" s="65"/>
    </row>
    <row r="339" spans="1:6" hidden="1">
      <c r="A339" s="52">
        <v>99</v>
      </c>
      <c r="B339" s="52" t="s">
        <v>326</v>
      </c>
      <c r="C339" s="68" t="s">
        <v>32</v>
      </c>
      <c r="D339" s="52">
        <v>29.373000000000001</v>
      </c>
      <c r="E339" s="52">
        <v>2</v>
      </c>
      <c r="F339" s="65"/>
    </row>
    <row r="340" spans="1:6" hidden="1">
      <c r="A340" s="52">
        <v>99</v>
      </c>
      <c r="B340" s="52" t="s">
        <v>326</v>
      </c>
      <c r="C340" s="68" t="s">
        <v>32</v>
      </c>
      <c r="D340" s="52">
        <v>31.5</v>
      </c>
      <c r="E340" s="52">
        <v>2</v>
      </c>
      <c r="F340" s="65"/>
    </row>
    <row r="341" spans="1:6" hidden="1">
      <c r="A341" s="52">
        <v>99</v>
      </c>
      <c r="B341" s="52" t="s">
        <v>326</v>
      </c>
      <c r="C341" s="68" t="s">
        <v>32</v>
      </c>
      <c r="D341" s="52">
        <v>25.162000000000003</v>
      </c>
      <c r="E341" s="52">
        <v>2</v>
      </c>
      <c r="F341" s="65"/>
    </row>
    <row r="342" spans="1:6" hidden="1">
      <c r="A342" s="52">
        <v>99</v>
      </c>
      <c r="B342" s="52" t="s">
        <v>326</v>
      </c>
      <c r="C342" s="68" t="s">
        <v>32</v>
      </c>
      <c r="D342" s="52">
        <v>29.678000000000001</v>
      </c>
      <c r="E342" s="52">
        <v>2</v>
      </c>
      <c r="F342" s="65"/>
    </row>
    <row r="343" spans="1:6" hidden="1">
      <c r="A343" s="52">
        <v>99</v>
      </c>
      <c r="B343" s="52" t="s">
        <v>326</v>
      </c>
      <c r="C343" s="68" t="s">
        <v>32</v>
      </c>
      <c r="D343" s="52">
        <v>28.752000000000002</v>
      </c>
      <c r="E343" s="52">
        <v>2</v>
      </c>
      <c r="F343" s="65"/>
    </row>
    <row r="344" spans="1:6" hidden="1">
      <c r="A344" s="52">
        <v>99</v>
      </c>
      <c r="B344" s="52" t="s">
        <v>326</v>
      </c>
      <c r="C344" s="68" t="s">
        <v>32</v>
      </c>
      <c r="D344" s="52">
        <v>33.794999999999995</v>
      </c>
      <c r="E344" s="52">
        <v>2</v>
      </c>
      <c r="F344" s="65"/>
    </row>
    <row r="345" spans="1:6" hidden="1">
      <c r="A345" s="52">
        <v>99</v>
      </c>
      <c r="B345" s="52" t="s">
        <v>326</v>
      </c>
      <c r="C345" s="68" t="s">
        <v>32</v>
      </c>
      <c r="D345" s="52">
        <v>29.188000000000002</v>
      </c>
      <c r="E345" s="52">
        <v>2</v>
      </c>
      <c r="F345" s="65"/>
    </row>
    <row r="346" spans="1:6" hidden="1">
      <c r="A346" s="52">
        <v>99</v>
      </c>
      <c r="B346" s="52" t="s">
        <v>326</v>
      </c>
      <c r="C346" s="68" t="s">
        <v>32</v>
      </c>
      <c r="D346" s="52">
        <v>26.577999999999999</v>
      </c>
      <c r="E346" s="52">
        <v>2</v>
      </c>
      <c r="F346" s="65"/>
    </row>
    <row r="347" spans="1:6" hidden="1">
      <c r="A347" s="52">
        <v>99</v>
      </c>
      <c r="B347" s="52" t="s">
        <v>326</v>
      </c>
      <c r="C347" s="68" t="s">
        <v>32</v>
      </c>
      <c r="D347" s="52">
        <v>33.061</v>
      </c>
      <c r="E347" s="52">
        <v>2</v>
      </c>
      <c r="F347" s="65"/>
    </row>
    <row r="348" spans="1:6" hidden="1">
      <c r="A348" s="52">
        <v>99</v>
      </c>
      <c r="B348" s="52" t="s">
        <v>326</v>
      </c>
      <c r="C348" s="68" t="s">
        <v>32</v>
      </c>
      <c r="D348" s="52">
        <v>25.593</v>
      </c>
      <c r="E348" s="52">
        <v>2</v>
      </c>
      <c r="F348" s="65"/>
    </row>
    <row r="349" spans="1:6" hidden="1">
      <c r="A349" s="52">
        <v>99</v>
      </c>
      <c r="B349" s="52" t="s">
        <v>326</v>
      </c>
      <c r="C349" s="68" t="s">
        <v>32</v>
      </c>
      <c r="D349" s="52">
        <v>30.387</v>
      </c>
      <c r="E349" s="52">
        <v>2</v>
      </c>
      <c r="F349" s="65"/>
    </row>
    <row r="350" spans="1:6" hidden="1">
      <c r="A350" s="52">
        <v>99</v>
      </c>
      <c r="B350" s="52" t="s">
        <v>326</v>
      </c>
      <c r="C350" s="68" t="s">
        <v>32</v>
      </c>
      <c r="D350" s="52">
        <v>30.216000000000001</v>
      </c>
      <c r="E350" s="52">
        <v>2</v>
      </c>
      <c r="F350" s="65"/>
    </row>
    <row r="351" spans="1:6" hidden="1">
      <c r="A351" s="52">
        <v>99</v>
      </c>
      <c r="B351" s="52" t="s">
        <v>326</v>
      </c>
      <c r="C351" s="68" t="s">
        <v>32</v>
      </c>
      <c r="D351" s="52">
        <v>33.211999999999996</v>
      </c>
      <c r="E351" s="52">
        <v>2</v>
      </c>
      <c r="F351" s="65"/>
    </row>
    <row r="352" spans="1:6" hidden="1">
      <c r="A352" s="52">
        <v>99</v>
      </c>
      <c r="B352" s="52" t="s">
        <v>326</v>
      </c>
      <c r="C352" s="68" t="s">
        <v>32</v>
      </c>
      <c r="D352" s="52">
        <v>24.361000000000001</v>
      </c>
      <c r="E352" s="52">
        <v>2</v>
      </c>
      <c r="F352" s="65"/>
    </row>
    <row r="353" spans="1:6" hidden="1">
      <c r="A353" s="52">
        <v>99</v>
      </c>
      <c r="B353" s="52" t="s">
        <v>326</v>
      </c>
      <c r="C353" s="68" t="s">
        <v>32</v>
      </c>
      <c r="D353" s="52">
        <v>24.286000000000001</v>
      </c>
      <c r="E353" s="52">
        <v>2</v>
      </c>
      <c r="F353" s="65"/>
    </row>
    <row r="354" spans="1:6" hidden="1">
      <c r="A354" s="52">
        <v>99</v>
      </c>
      <c r="B354" s="52" t="s">
        <v>326</v>
      </c>
      <c r="C354" s="68" t="s">
        <v>32</v>
      </c>
      <c r="D354" s="52">
        <v>31.369</v>
      </c>
      <c r="E354" s="52">
        <v>2</v>
      </c>
      <c r="F354" s="65"/>
    </row>
    <row r="355" spans="1:6" hidden="1">
      <c r="A355" s="52">
        <v>99</v>
      </c>
      <c r="B355" s="52" t="s">
        <v>326</v>
      </c>
      <c r="C355" s="68" t="s">
        <v>32</v>
      </c>
      <c r="D355" s="52">
        <v>25.914000000000001</v>
      </c>
      <c r="E355" s="52">
        <v>2</v>
      </c>
      <c r="F355" s="65"/>
    </row>
    <row r="356" spans="1:6" hidden="1">
      <c r="A356" s="52">
        <v>99</v>
      </c>
      <c r="B356" s="52" t="s">
        <v>326</v>
      </c>
      <c r="C356" s="68" t="s">
        <v>32</v>
      </c>
      <c r="D356" s="52">
        <v>27.739000000000001</v>
      </c>
      <c r="E356" s="52">
        <v>2</v>
      </c>
      <c r="F356" s="65"/>
    </row>
    <row r="357" spans="1:6" hidden="1">
      <c r="A357" s="52">
        <v>99</v>
      </c>
      <c r="B357" s="52" t="s">
        <v>326</v>
      </c>
      <c r="C357" s="68" t="s">
        <v>32</v>
      </c>
      <c r="D357" s="52">
        <v>31.786000000000001</v>
      </c>
      <c r="E357" s="52">
        <v>2</v>
      </c>
      <c r="F357" s="65"/>
    </row>
    <row r="358" spans="1:6" hidden="1">
      <c r="A358" s="52">
        <v>99</v>
      </c>
      <c r="B358" s="52" t="s">
        <v>326</v>
      </c>
      <c r="C358" s="68" t="s">
        <v>32</v>
      </c>
      <c r="D358" s="52">
        <v>26.842000000000002</v>
      </c>
      <c r="E358" s="52">
        <v>2</v>
      </c>
      <c r="F358" s="65"/>
    </row>
    <row r="359" spans="1:6" hidden="1">
      <c r="A359" s="52">
        <v>99</v>
      </c>
      <c r="B359" s="52" t="s">
        <v>326</v>
      </c>
      <c r="C359" s="68" t="s">
        <v>32</v>
      </c>
      <c r="D359" s="52">
        <v>30.114000000000001</v>
      </c>
      <c r="E359" s="52">
        <v>2</v>
      </c>
      <c r="F359" s="65"/>
    </row>
    <row r="360" spans="1:6" hidden="1">
      <c r="A360" s="52">
        <v>99</v>
      </c>
      <c r="B360" s="52" t="s">
        <v>326</v>
      </c>
      <c r="C360" s="68" t="s">
        <v>32</v>
      </c>
      <c r="D360" s="52">
        <v>27.568999999999999</v>
      </c>
      <c r="E360" s="52">
        <v>2</v>
      </c>
      <c r="F360" s="65"/>
    </row>
    <row r="361" spans="1:6" hidden="1">
      <c r="A361" s="52">
        <v>99</v>
      </c>
      <c r="B361" s="52" t="s">
        <v>326</v>
      </c>
      <c r="C361" s="68" t="s">
        <v>32</v>
      </c>
      <c r="D361" s="52">
        <v>21.172000000000001</v>
      </c>
      <c r="E361" s="52">
        <v>2</v>
      </c>
      <c r="F361" s="65"/>
    </row>
    <row r="362" spans="1:6" hidden="1">
      <c r="A362" s="52">
        <v>99</v>
      </c>
      <c r="B362" s="52" t="s">
        <v>326</v>
      </c>
      <c r="C362" s="68" t="s">
        <v>32</v>
      </c>
      <c r="D362" s="52">
        <v>33.564</v>
      </c>
      <c r="E362" s="52">
        <v>2</v>
      </c>
      <c r="F362" s="65"/>
    </row>
    <row r="363" spans="1:6" hidden="1">
      <c r="A363" s="52">
        <v>99</v>
      </c>
      <c r="B363" s="52" t="s">
        <v>326</v>
      </c>
      <c r="C363" s="68" t="s">
        <v>315</v>
      </c>
      <c r="D363" s="52">
        <v>10.372000000000002</v>
      </c>
      <c r="E363" s="52">
        <v>2</v>
      </c>
      <c r="F363" s="65">
        <v>1</v>
      </c>
    </row>
    <row r="364" spans="1:6" hidden="1">
      <c r="A364" s="52">
        <v>99</v>
      </c>
      <c r="B364" s="52" t="s">
        <v>326</v>
      </c>
      <c r="C364" s="68" t="s">
        <v>308</v>
      </c>
      <c r="D364" s="52">
        <v>15.872000000000002</v>
      </c>
      <c r="E364" s="52">
        <v>2</v>
      </c>
      <c r="F364" s="65">
        <v>1</v>
      </c>
    </row>
    <row r="365" spans="1:6" hidden="1">
      <c r="A365" s="67">
        <v>94</v>
      </c>
      <c r="B365" s="52" t="s">
        <v>326</v>
      </c>
      <c r="C365" s="68" t="s">
        <v>32</v>
      </c>
      <c r="D365" s="52">
        <v>30.022000000000002</v>
      </c>
      <c r="E365" s="51">
        <v>1</v>
      </c>
      <c r="F365" s="66">
        <v>227</v>
      </c>
    </row>
    <row r="366" spans="1:6" hidden="1">
      <c r="A366" s="67">
        <v>94</v>
      </c>
      <c r="B366" s="52" t="s">
        <v>326</v>
      </c>
      <c r="C366" s="68" t="s">
        <v>32</v>
      </c>
      <c r="D366" s="52">
        <v>34.957000000000001</v>
      </c>
      <c r="E366" s="51">
        <v>1</v>
      </c>
    </row>
    <row r="367" spans="1:6" hidden="1">
      <c r="A367" s="67">
        <v>94</v>
      </c>
      <c r="B367" s="52" t="s">
        <v>326</v>
      </c>
      <c r="C367" s="68" t="s">
        <v>32</v>
      </c>
      <c r="D367" s="52">
        <v>23.438000000000002</v>
      </c>
      <c r="E367" s="51">
        <v>1</v>
      </c>
    </row>
    <row r="368" spans="1:6" hidden="1">
      <c r="A368" s="67">
        <v>94</v>
      </c>
      <c r="B368" s="52" t="s">
        <v>326</v>
      </c>
      <c r="C368" s="68" t="s">
        <v>32</v>
      </c>
      <c r="D368" s="52">
        <v>25.891000000000002</v>
      </c>
      <c r="E368" s="51">
        <v>1</v>
      </c>
    </row>
    <row r="369" spans="1:5" hidden="1">
      <c r="A369" s="67">
        <v>94</v>
      </c>
      <c r="B369" s="52" t="s">
        <v>326</v>
      </c>
      <c r="C369" s="68" t="s">
        <v>32</v>
      </c>
      <c r="D369" s="52">
        <v>23.939</v>
      </c>
      <c r="E369" s="51">
        <v>1</v>
      </c>
    </row>
    <row r="370" spans="1:5" hidden="1">
      <c r="A370" s="67">
        <v>94</v>
      </c>
      <c r="B370" s="52" t="s">
        <v>326</v>
      </c>
      <c r="C370" s="68" t="s">
        <v>32</v>
      </c>
      <c r="D370" s="52">
        <v>28.945</v>
      </c>
      <c r="E370" s="51">
        <v>1</v>
      </c>
    </row>
    <row r="371" spans="1:5" hidden="1">
      <c r="A371" s="67">
        <v>94</v>
      </c>
      <c r="B371" s="52" t="s">
        <v>326</v>
      </c>
      <c r="C371" s="68" t="s">
        <v>32</v>
      </c>
      <c r="D371" s="52">
        <v>22.481000000000002</v>
      </c>
      <c r="E371" s="51">
        <v>1</v>
      </c>
    </row>
    <row r="372" spans="1:5" hidden="1">
      <c r="A372" s="67">
        <v>94</v>
      </c>
      <c r="B372" s="52" t="s">
        <v>326</v>
      </c>
      <c r="C372" s="68" t="s">
        <v>32</v>
      </c>
      <c r="D372" s="52">
        <v>21.387</v>
      </c>
      <c r="E372" s="51">
        <v>1</v>
      </c>
    </row>
    <row r="373" spans="1:5" hidden="1">
      <c r="A373" s="67">
        <v>94</v>
      </c>
      <c r="B373" s="52" t="s">
        <v>326</v>
      </c>
      <c r="C373" s="68" t="s">
        <v>32</v>
      </c>
      <c r="D373" s="52">
        <v>26.73</v>
      </c>
      <c r="E373" s="51">
        <v>1</v>
      </c>
    </row>
    <row r="374" spans="1:5" hidden="1">
      <c r="A374" s="67">
        <v>94</v>
      </c>
      <c r="B374" s="52" t="s">
        <v>326</v>
      </c>
      <c r="C374" s="68" t="s">
        <v>32</v>
      </c>
      <c r="D374" s="52">
        <v>24.586000000000002</v>
      </c>
      <c r="E374" s="51">
        <v>1</v>
      </c>
    </row>
    <row r="375" spans="1:5" hidden="1">
      <c r="A375" s="67">
        <v>94</v>
      </c>
      <c r="B375" s="52" t="s">
        <v>326</v>
      </c>
      <c r="C375" s="68" t="s">
        <v>32</v>
      </c>
      <c r="D375" s="52">
        <v>23.507000000000001</v>
      </c>
      <c r="E375" s="51">
        <v>1</v>
      </c>
    </row>
    <row r="376" spans="1:5" hidden="1">
      <c r="A376" s="67">
        <v>94</v>
      </c>
      <c r="B376" s="52" t="s">
        <v>326</v>
      </c>
      <c r="C376" s="68" t="s">
        <v>32</v>
      </c>
      <c r="D376" s="52">
        <v>24.437000000000001</v>
      </c>
      <c r="E376" s="51">
        <v>1</v>
      </c>
    </row>
    <row r="377" spans="1:5" hidden="1">
      <c r="A377" s="67">
        <v>94</v>
      </c>
      <c r="B377" s="52" t="s">
        <v>326</v>
      </c>
      <c r="C377" s="68" t="s">
        <v>32</v>
      </c>
      <c r="D377" s="52">
        <v>22.914000000000001</v>
      </c>
      <c r="E377" s="51">
        <v>1</v>
      </c>
    </row>
    <row r="378" spans="1:5" hidden="1">
      <c r="A378" s="67">
        <v>94</v>
      </c>
      <c r="B378" s="52" t="s">
        <v>326</v>
      </c>
      <c r="C378" s="68" t="s">
        <v>32</v>
      </c>
      <c r="D378" s="52">
        <v>28.654</v>
      </c>
      <c r="E378" s="51">
        <v>1</v>
      </c>
    </row>
    <row r="379" spans="1:5" hidden="1">
      <c r="A379" s="67">
        <v>94</v>
      </c>
      <c r="B379" s="52" t="s">
        <v>326</v>
      </c>
      <c r="C379" s="68" t="s">
        <v>32</v>
      </c>
      <c r="D379" s="52">
        <v>26.772000000000002</v>
      </c>
      <c r="E379" s="51">
        <v>1</v>
      </c>
    </row>
    <row r="380" spans="1:5" hidden="1">
      <c r="A380" s="67">
        <v>94</v>
      </c>
      <c r="B380" s="52" t="s">
        <v>326</v>
      </c>
      <c r="C380" s="68" t="s">
        <v>32</v>
      </c>
      <c r="D380" s="52">
        <v>28.368000000000002</v>
      </c>
      <c r="E380" s="51">
        <v>1</v>
      </c>
    </row>
    <row r="381" spans="1:5" hidden="1">
      <c r="A381" s="67">
        <v>94</v>
      </c>
      <c r="B381" s="52" t="s">
        <v>326</v>
      </c>
      <c r="C381" s="68" t="s">
        <v>32</v>
      </c>
      <c r="D381" s="52">
        <v>21.285</v>
      </c>
      <c r="E381" s="51">
        <v>1</v>
      </c>
    </row>
    <row r="382" spans="1:5" hidden="1">
      <c r="A382" s="67">
        <v>94</v>
      </c>
      <c r="B382" s="52" t="s">
        <v>326</v>
      </c>
      <c r="C382" s="68" t="s">
        <v>32</v>
      </c>
      <c r="D382" s="52">
        <v>22.216000000000001</v>
      </c>
      <c r="E382" s="51">
        <v>1</v>
      </c>
    </row>
    <row r="383" spans="1:5" hidden="1">
      <c r="A383" s="67">
        <v>94</v>
      </c>
      <c r="B383" s="52" t="s">
        <v>326</v>
      </c>
      <c r="C383" s="68" t="s">
        <v>32</v>
      </c>
      <c r="D383" s="52">
        <v>27.445</v>
      </c>
      <c r="E383" s="51">
        <v>1</v>
      </c>
    </row>
    <row r="384" spans="1:5" hidden="1">
      <c r="A384" s="67">
        <v>94</v>
      </c>
      <c r="B384" s="52" t="s">
        <v>326</v>
      </c>
      <c r="C384" s="68" t="s">
        <v>32</v>
      </c>
      <c r="D384" s="52">
        <v>28.087</v>
      </c>
      <c r="E384" s="51">
        <v>1</v>
      </c>
    </row>
    <row r="385" spans="1:6" hidden="1">
      <c r="A385" s="67">
        <v>94</v>
      </c>
      <c r="B385" s="52" t="s">
        <v>326</v>
      </c>
      <c r="C385" s="68" t="s">
        <v>32</v>
      </c>
      <c r="D385" s="52">
        <v>22.349</v>
      </c>
      <c r="E385" s="51">
        <v>1</v>
      </c>
    </row>
    <row r="386" spans="1:6" hidden="1">
      <c r="A386" s="67">
        <v>94</v>
      </c>
      <c r="B386" s="52" t="s">
        <v>326</v>
      </c>
      <c r="C386" s="68" t="s">
        <v>32</v>
      </c>
      <c r="D386" s="52">
        <v>18.238</v>
      </c>
      <c r="E386" s="51">
        <v>1</v>
      </c>
    </row>
    <row r="387" spans="1:6" hidden="1">
      <c r="A387" s="67">
        <v>94</v>
      </c>
      <c r="B387" s="52" t="s">
        <v>326</v>
      </c>
      <c r="C387" s="68" t="s">
        <v>32</v>
      </c>
      <c r="D387" s="52">
        <v>23.217000000000002</v>
      </c>
      <c r="E387" s="51">
        <v>1</v>
      </c>
    </row>
    <row r="388" spans="1:6" hidden="1">
      <c r="A388" s="67">
        <v>94</v>
      </c>
      <c r="B388" s="52" t="s">
        <v>326</v>
      </c>
      <c r="C388" s="68" t="s">
        <v>32</v>
      </c>
      <c r="D388" s="52">
        <v>23.001000000000001</v>
      </c>
      <c r="E388" s="51">
        <v>1</v>
      </c>
    </row>
    <row r="389" spans="1:6" hidden="1">
      <c r="A389" s="67">
        <v>94</v>
      </c>
      <c r="B389" s="52" t="s">
        <v>326</v>
      </c>
      <c r="C389" s="68" t="s">
        <v>32</v>
      </c>
      <c r="D389" s="52">
        <v>28.297000000000001</v>
      </c>
      <c r="E389" s="51">
        <v>1</v>
      </c>
    </row>
    <row r="390" spans="1:6" hidden="1">
      <c r="A390" s="67">
        <v>94</v>
      </c>
      <c r="B390" s="52" t="s">
        <v>326</v>
      </c>
      <c r="C390" s="68" t="s">
        <v>32</v>
      </c>
      <c r="D390" s="52">
        <v>24.367000000000001</v>
      </c>
      <c r="E390" s="51">
        <v>1</v>
      </c>
    </row>
    <row r="391" spans="1:6" hidden="1">
      <c r="A391" s="67">
        <v>94</v>
      </c>
      <c r="B391" s="52" t="s">
        <v>326</v>
      </c>
      <c r="C391" s="68" t="s">
        <v>32</v>
      </c>
      <c r="D391" s="52">
        <v>29.305</v>
      </c>
      <c r="E391" s="51">
        <v>1</v>
      </c>
    </row>
    <row r="392" spans="1:6" hidden="1">
      <c r="A392" s="67">
        <v>94</v>
      </c>
      <c r="B392" s="52" t="s">
        <v>326</v>
      </c>
      <c r="C392" s="68" t="s">
        <v>32</v>
      </c>
      <c r="D392" s="52">
        <v>21.702000000000002</v>
      </c>
      <c r="E392" s="51">
        <v>1</v>
      </c>
    </row>
    <row r="393" spans="1:6" hidden="1">
      <c r="A393" s="67">
        <v>94</v>
      </c>
      <c r="B393" s="52" t="s">
        <v>326</v>
      </c>
      <c r="C393" s="68" t="s">
        <v>32</v>
      </c>
      <c r="D393" s="52">
        <v>27.364000000000001</v>
      </c>
      <c r="E393" s="51">
        <v>1</v>
      </c>
    </row>
    <row r="394" spans="1:6" hidden="1">
      <c r="A394" s="67">
        <v>94</v>
      </c>
      <c r="B394" s="52" t="s">
        <v>326</v>
      </c>
      <c r="C394" s="68" t="s">
        <v>32</v>
      </c>
      <c r="D394" s="52">
        <v>27.478999999999999</v>
      </c>
      <c r="E394" s="51">
        <v>1</v>
      </c>
    </row>
    <row r="395" spans="1:6" hidden="1">
      <c r="A395" s="67">
        <v>94</v>
      </c>
      <c r="B395" s="52" t="s">
        <v>326</v>
      </c>
      <c r="C395" s="68" t="s">
        <v>32</v>
      </c>
      <c r="D395" s="52">
        <v>15.581000000000001</v>
      </c>
      <c r="E395" s="51">
        <v>1</v>
      </c>
    </row>
    <row r="396" spans="1:6" hidden="1">
      <c r="A396" s="67">
        <v>94</v>
      </c>
      <c r="B396" s="52" t="s">
        <v>326</v>
      </c>
      <c r="C396" s="68" t="s">
        <v>32</v>
      </c>
      <c r="D396" s="52">
        <v>28.123000000000001</v>
      </c>
      <c r="E396" s="51">
        <v>1</v>
      </c>
    </row>
    <row r="397" spans="1:6" hidden="1">
      <c r="A397" s="67">
        <v>94</v>
      </c>
      <c r="B397" s="52" t="s">
        <v>326</v>
      </c>
      <c r="C397" s="68" t="s">
        <v>32</v>
      </c>
      <c r="D397" s="52">
        <v>24.679000000000002</v>
      </c>
      <c r="E397" s="51">
        <v>1</v>
      </c>
    </row>
    <row r="398" spans="1:6" hidden="1">
      <c r="A398" s="67">
        <v>94</v>
      </c>
      <c r="B398" s="52" t="s">
        <v>326</v>
      </c>
      <c r="C398" s="68" t="s">
        <v>32</v>
      </c>
      <c r="D398" s="52">
        <v>23.773</v>
      </c>
      <c r="E398" s="51">
        <v>1</v>
      </c>
    </row>
    <row r="399" spans="1:6" hidden="1">
      <c r="A399" s="67">
        <v>94</v>
      </c>
      <c r="B399" s="52" t="s">
        <v>326</v>
      </c>
      <c r="C399" s="68" t="s">
        <v>32</v>
      </c>
      <c r="D399" s="52">
        <v>30.005000000000003</v>
      </c>
      <c r="E399" s="51">
        <v>1</v>
      </c>
    </row>
    <row r="400" spans="1:6" hidden="1">
      <c r="A400" s="67">
        <v>94</v>
      </c>
      <c r="B400" s="52" t="s">
        <v>326</v>
      </c>
      <c r="C400" s="68" t="s">
        <v>307</v>
      </c>
      <c r="D400" s="52">
        <v>15.127000000000001</v>
      </c>
      <c r="E400" s="51">
        <v>1</v>
      </c>
      <c r="F400" s="66">
        <v>2</v>
      </c>
    </row>
    <row r="401" spans="1:6" hidden="1">
      <c r="A401" s="67">
        <v>94</v>
      </c>
      <c r="B401" s="52" t="s">
        <v>326</v>
      </c>
      <c r="C401" s="50" t="s">
        <v>307</v>
      </c>
      <c r="D401" s="52">
        <v>9.8780000000000001</v>
      </c>
      <c r="E401" s="51">
        <v>1</v>
      </c>
    </row>
    <row r="402" spans="1:6" hidden="1">
      <c r="A402" s="52">
        <v>65</v>
      </c>
      <c r="B402" s="52" t="s">
        <v>326</v>
      </c>
      <c r="C402" s="68" t="s">
        <v>32</v>
      </c>
      <c r="D402" s="52">
        <v>22.962</v>
      </c>
      <c r="E402" s="52">
        <v>3</v>
      </c>
      <c r="F402" s="65">
        <v>146</v>
      </c>
    </row>
    <row r="403" spans="1:6" hidden="1">
      <c r="A403" s="52">
        <v>65</v>
      </c>
      <c r="B403" s="52" t="s">
        <v>326</v>
      </c>
      <c r="C403" s="68" t="s">
        <v>32</v>
      </c>
      <c r="D403" s="52">
        <v>20.917999999999999</v>
      </c>
      <c r="E403" s="52">
        <v>3</v>
      </c>
      <c r="F403" s="65"/>
    </row>
    <row r="404" spans="1:6" hidden="1">
      <c r="A404" s="52">
        <v>65</v>
      </c>
      <c r="B404" s="52" t="s">
        <v>326</v>
      </c>
      <c r="C404" s="68" t="s">
        <v>32</v>
      </c>
      <c r="D404" s="52">
        <v>17.331</v>
      </c>
      <c r="E404" s="52">
        <v>3</v>
      </c>
      <c r="F404" s="65"/>
    </row>
    <row r="405" spans="1:6" hidden="1">
      <c r="A405" s="52">
        <v>65</v>
      </c>
      <c r="B405" s="52" t="s">
        <v>326</v>
      </c>
      <c r="C405" s="68" t="s">
        <v>32</v>
      </c>
      <c r="D405" s="52">
        <v>23.202000000000002</v>
      </c>
      <c r="E405" s="52">
        <v>3</v>
      </c>
      <c r="F405" s="65"/>
    </row>
    <row r="406" spans="1:6" hidden="1">
      <c r="A406" s="52">
        <v>65</v>
      </c>
      <c r="B406" s="52" t="s">
        <v>326</v>
      </c>
      <c r="C406" s="68" t="s">
        <v>32</v>
      </c>
      <c r="D406" s="52">
        <v>21.141999999999999</v>
      </c>
      <c r="E406" s="52">
        <v>3</v>
      </c>
      <c r="F406" s="65"/>
    </row>
    <row r="407" spans="1:6" hidden="1">
      <c r="A407" s="52">
        <v>65</v>
      </c>
      <c r="B407" s="52" t="s">
        <v>326</v>
      </c>
      <c r="C407" s="68" t="s">
        <v>32</v>
      </c>
      <c r="D407" s="52">
        <v>18.690000000000001</v>
      </c>
      <c r="E407" s="52">
        <v>3</v>
      </c>
      <c r="F407" s="65"/>
    </row>
    <row r="408" spans="1:6" hidden="1">
      <c r="A408" s="52">
        <v>65</v>
      </c>
      <c r="B408" s="52" t="s">
        <v>326</v>
      </c>
      <c r="C408" s="68" t="s">
        <v>32</v>
      </c>
      <c r="D408" s="52">
        <v>30.318999999999999</v>
      </c>
      <c r="E408" s="52">
        <v>3</v>
      </c>
      <c r="F408" s="65"/>
    </row>
    <row r="409" spans="1:6" hidden="1">
      <c r="A409" s="52">
        <v>65</v>
      </c>
      <c r="B409" s="52" t="s">
        <v>326</v>
      </c>
      <c r="C409" s="68" t="s">
        <v>32</v>
      </c>
      <c r="D409" s="52">
        <v>21.45</v>
      </c>
      <c r="E409" s="52">
        <v>3</v>
      </c>
      <c r="F409" s="65"/>
    </row>
    <row r="410" spans="1:6" hidden="1">
      <c r="A410" s="52">
        <v>65</v>
      </c>
      <c r="B410" s="52" t="s">
        <v>326</v>
      </c>
      <c r="C410" s="68" t="s">
        <v>32</v>
      </c>
      <c r="D410" s="52">
        <v>23.856000000000002</v>
      </c>
      <c r="E410" s="52">
        <v>3</v>
      </c>
      <c r="F410" s="65"/>
    </row>
    <row r="411" spans="1:6" hidden="1">
      <c r="A411" s="52">
        <v>65</v>
      </c>
      <c r="B411" s="52" t="s">
        <v>326</v>
      </c>
      <c r="C411" s="68" t="s">
        <v>32</v>
      </c>
      <c r="D411" s="52">
        <v>22.32</v>
      </c>
      <c r="E411" s="52">
        <v>3</v>
      </c>
      <c r="F411" s="65"/>
    </row>
    <row r="412" spans="1:6" hidden="1">
      <c r="A412" s="52">
        <v>65</v>
      </c>
      <c r="B412" s="52" t="s">
        <v>326</v>
      </c>
      <c r="C412" s="68" t="s">
        <v>32</v>
      </c>
      <c r="D412" s="52">
        <v>21.701000000000001</v>
      </c>
      <c r="E412" s="52">
        <v>3</v>
      </c>
      <c r="F412" s="65"/>
    </row>
    <row r="413" spans="1:6" hidden="1">
      <c r="A413" s="52">
        <v>65</v>
      </c>
      <c r="B413" s="52" t="s">
        <v>326</v>
      </c>
      <c r="C413" s="68" t="s">
        <v>32</v>
      </c>
      <c r="D413" s="52">
        <v>20.76</v>
      </c>
      <c r="E413" s="52">
        <v>3</v>
      </c>
      <c r="F413" s="65"/>
    </row>
    <row r="414" spans="1:6" hidden="1">
      <c r="A414" s="52">
        <v>65</v>
      </c>
      <c r="B414" s="52" t="s">
        <v>326</v>
      </c>
      <c r="C414" s="68" t="s">
        <v>32</v>
      </c>
      <c r="D414" s="52">
        <v>25.527000000000001</v>
      </c>
      <c r="E414" s="52">
        <v>3</v>
      </c>
      <c r="F414" s="65"/>
    </row>
    <row r="415" spans="1:6" hidden="1">
      <c r="A415" s="52">
        <v>65</v>
      </c>
      <c r="B415" s="52" t="s">
        <v>326</v>
      </c>
      <c r="C415" s="68" t="s">
        <v>32</v>
      </c>
      <c r="D415" s="52">
        <v>23.330000000000002</v>
      </c>
      <c r="E415" s="52">
        <v>3</v>
      </c>
      <c r="F415" s="65"/>
    </row>
    <row r="416" spans="1:6" hidden="1">
      <c r="A416" s="52">
        <v>65</v>
      </c>
      <c r="B416" s="52" t="s">
        <v>326</v>
      </c>
      <c r="C416" s="68" t="s">
        <v>32</v>
      </c>
      <c r="D416" s="52">
        <v>20.512</v>
      </c>
      <c r="E416" s="52">
        <v>3</v>
      </c>
      <c r="F416" s="65"/>
    </row>
    <row r="417" spans="1:6" hidden="1">
      <c r="A417" s="52">
        <v>65</v>
      </c>
      <c r="B417" s="52" t="s">
        <v>326</v>
      </c>
      <c r="C417" s="68" t="s">
        <v>32</v>
      </c>
      <c r="D417" s="52">
        <v>21.470000000000002</v>
      </c>
      <c r="E417" s="52">
        <v>3</v>
      </c>
      <c r="F417" s="65"/>
    </row>
    <row r="418" spans="1:6" hidden="1">
      <c r="A418" s="52">
        <v>65</v>
      </c>
      <c r="B418" s="52" t="s">
        <v>326</v>
      </c>
      <c r="C418" s="68" t="s">
        <v>32</v>
      </c>
      <c r="D418" s="52">
        <v>24.962</v>
      </c>
      <c r="E418" s="52">
        <v>3</v>
      </c>
      <c r="F418" s="65"/>
    </row>
    <row r="419" spans="1:6" hidden="1">
      <c r="A419" s="52">
        <v>65</v>
      </c>
      <c r="B419" s="52" t="s">
        <v>326</v>
      </c>
      <c r="C419" s="68" t="s">
        <v>32</v>
      </c>
      <c r="D419" s="52">
        <v>25.016999999999999</v>
      </c>
      <c r="E419" s="52">
        <v>3</v>
      </c>
      <c r="F419" s="65"/>
    </row>
    <row r="420" spans="1:6" hidden="1">
      <c r="A420" s="52">
        <v>65</v>
      </c>
      <c r="B420" s="52" t="s">
        <v>326</v>
      </c>
      <c r="C420" s="68" t="s">
        <v>32</v>
      </c>
      <c r="D420" s="52">
        <v>24.96</v>
      </c>
      <c r="E420" s="52">
        <v>3</v>
      </c>
      <c r="F420" s="65"/>
    </row>
    <row r="421" spans="1:6" hidden="1">
      <c r="A421" s="52">
        <v>65</v>
      </c>
      <c r="B421" s="52" t="s">
        <v>326</v>
      </c>
      <c r="C421" s="68" t="s">
        <v>32</v>
      </c>
      <c r="D421" s="52">
        <v>21.675000000000001</v>
      </c>
      <c r="E421" s="52">
        <v>3</v>
      </c>
      <c r="F421" s="65"/>
    </row>
    <row r="422" spans="1:6" hidden="1">
      <c r="A422" s="52">
        <v>65</v>
      </c>
      <c r="B422" s="52" t="s">
        <v>326</v>
      </c>
      <c r="C422" s="68" t="s">
        <v>32</v>
      </c>
      <c r="D422" s="52">
        <v>22.042000000000002</v>
      </c>
      <c r="E422" s="52">
        <v>3</v>
      </c>
      <c r="F422" s="65"/>
    </row>
    <row r="423" spans="1:6" hidden="1">
      <c r="A423" s="52">
        <v>65</v>
      </c>
      <c r="B423" s="52" t="s">
        <v>326</v>
      </c>
      <c r="C423" s="68" t="s">
        <v>32</v>
      </c>
      <c r="D423" s="52">
        <v>18.538</v>
      </c>
      <c r="E423" s="52">
        <v>3</v>
      </c>
      <c r="F423" s="65"/>
    </row>
    <row r="424" spans="1:6" hidden="1">
      <c r="A424" s="52">
        <v>65</v>
      </c>
      <c r="B424" s="52" t="s">
        <v>326</v>
      </c>
      <c r="C424" s="68" t="s">
        <v>32</v>
      </c>
      <c r="D424" s="52">
        <v>15.098000000000001</v>
      </c>
      <c r="E424" s="52">
        <v>3</v>
      </c>
      <c r="F424" s="65"/>
    </row>
    <row r="425" spans="1:6" hidden="1">
      <c r="A425" s="52">
        <v>65</v>
      </c>
      <c r="B425" s="52" t="s">
        <v>326</v>
      </c>
      <c r="C425" s="68" t="s">
        <v>32</v>
      </c>
      <c r="D425" s="52">
        <v>21.907</v>
      </c>
      <c r="E425" s="52">
        <v>3</v>
      </c>
      <c r="F425" s="65"/>
    </row>
    <row r="426" spans="1:6" hidden="1">
      <c r="A426" s="52">
        <v>65</v>
      </c>
      <c r="B426" s="52" t="s">
        <v>326</v>
      </c>
      <c r="C426" s="68" t="s">
        <v>32</v>
      </c>
      <c r="D426" s="52">
        <v>21.265000000000001</v>
      </c>
      <c r="E426" s="52">
        <v>3</v>
      </c>
      <c r="F426" s="65"/>
    </row>
    <row r="427" spans="1:6" hidden="1">
      <c r="A427" s="52">
        <v>65</v>
      </c>
      <c r="B427" s="52" t="s">
        <v>326</v>
      </c>
      <c r="C427" s="68" t="s">
        <v>32</v>
      </c>
      <c r="D427" s="52">
        <v>24.257000000000001</v>
      </c>
      <c r="E427" s="52">
        <v>3</v>
      </c>
      <c r="F427" s="65"/>
    </row>
    <row r="428" spans="1:6" hidden="1">
      <c r="A428" s="52">
        <v>65</v>
      </c>
      <c r="B428" s="52" t="s">
        <v>326</v>
      </c>
      <c r="C428" s="68" t="s">
        <v>32</v>
      </c>
      <c r="D428" s="52">
        <v>22.603000000000002</v>
      </c>
      <c r="E428" s="52">
        <v>3</v>
      </c>
      <c r="F428" s="65"/>
    </row>
    <row r="429" spans="1:6" hidden="1">
      <c r="A429" s="52">
        <v>65</v>
      </c>
      <c r="B429" s="52" t="s">
        <v>326</v>
      </c>
      <c r="C429" s="68" t="s">
        <v>32</v>
      </c>
      <c r="D429" s="52">
        <v>21.029</v>
      </c>
      <c r="E429" s="52">
        <v>3</v>
      </c>
      <c r="F429" s="65"/>
    </row>
    <row r="430" spans="1:6" hidden="1">
      <c r="A430" s="52">
        <v>65</v>
      </c>
      <c r="B430" s="52" t="s">
        <v>326</v>
      </c>
      <c r="C430" s="68" t="s">
        <v>32</v>
      </c>
      <c r="D430" s="52">
        <v>10.658000000000001</v>
      </c>
      <c r="E430" s="52">
        <v>3</v>
      </c>
      <c r="F430" s="65"/>
    </row>
    <row r="431" spans="1:6" hidden="1">
      <c r="A431" s="52">
        <v>65</v>
      </c>
      <c r="B431" s="52" t="s">
        <v>326</v>
      </c>
      <c r="C431" s="68" t="s">
        <v>32</v>
      </c>
      <c r="D431" s="52">
        <v>21.654</v>
      </c>
      <c r="E431" s="52">
        <v>3</v>
      </c>
      <c r="F431" s="65"/>
    </row>
    <row r="432" spans="1:6" hidden="1">
      <c r="A432" s="52">
        <v>65</v>
      </c>
      <c r="B432" s="52" t="s">
        <v>326</v>
      </c>
      <c r="C432" s="68" t="s">
        <v>32</v>
      </c>
      <c r="D432" s="52">
        <v>23.292999999999999</v>
      </c>
      <c r="E432" s="52">
        <v>3</v>
      </c>
      <c r="F432" s="65"/>
    </row>
    <row r="433" spans="1:6" hidden="1">
      <c r="A433" s="52">
        <v>65</v>
      </c>
      <c r="B433" s="52" t="s">
        <v>326</v>
      </c>
      <c r="C433" s="68" t="s">
        <v>32</v>
      </c>
      <c r="D433" s="52">
        <v>20.978000000000002</v>
      </c>
      <c r="E433" s="52">
        <v>3</v>
      </c>
      <c r="F433" s="65"/>
    </row>
    <row r="434" spans="1:6" hidden="1">
      <c r="A434" s="52">
        <v>65</v>
      </c>
      <c r="B434" s="52" t="s">
        <v>326</v>
      </c>
      <c r="C434" s="68" t="s">
        <v>32</v>
      </c>
      <c r="D434" s="52">
        <v>14.225000000000001</v>
      </c>
      <c r="E434" s="52">
        <v>3</v>
      </c>
      <c r="F434" s="65"/>
    </row>
    <row r="435" spans="1:6" hidden="1">
      <c r="A435" s="52">
        <v>65</v>
      </c>
      <c r="B435" s="52" t="s">
        <v>326</v>
      </c>
      <c r="C435" s="68" t="s">
        <v>32</v>
      </c>
      <c r="D435" s="52">
        <v>16.759</v>
      </c>
      <c r="E435" s="52">
        <v>3</v>
      </c>
      <c r="F435" s="65"/>
    </row>
    <row r="436" spans="1:6" hidden="1">
      <c r="A436" s="52">
        <v>65</v>
      </c>
      <c r="B436" s="52" t="s">
        <v>326</v>
      </c>
      <c r="C436" s="68" t="s">
        <v>32</v>
      </c>
      <c r="D436" s="52">
        <v>20.994</v>
      </c>
      <c r="E436" s="52">
        <v>3</v>
      </c>
      <c r="F436" s="65"/>
    </row>
    <row r="437" spans="1:6" hidden="1">
      <c r="A437" s="52">
        <v>65</v>
      </c>
      <c r="B437" s="52" t="s">
        <v>326</v>
      </c>
      <c r="C437" s="68" t="s">
        <v>307</v>
      </c>
      <c r="D437" s="52">
        <v>11.472000000000001</v>
      </c>
      <c r="E437" s="52">
        <v>3</v>
      </c>
      <c r="F437" s="65">
        <v>2</v>
      </c>
    </row>
    <row r="438" spans="1:6" hidden="1">
      <c r="A438" s="52">
        <v>65</v>
      </c>
      <c r="B438" s="52" t="s">
        <v>326</v>
      </c>
      <c r="C438" s="68" t="s">
        <v>307</v>
      </c>
      <c r="D438" s="52">
        <v>7.9809999999999999</v>
      </c>
      <c r="E438" s="52">
        <v>3</v>
      </c>
      <c r="F438" s="65"/>
    </row>
    <row r="439" spans="1:6" hidden="1">
      <c r="A439" s="52">
        <v>65</v>
      </c>
      <c r="B439" s="52" t="s">
        <v>326</v>
      </c>
      <c r="C439" s="68" t="s">
        <v>312</v>
      </c>
      <c r="D439" s="52">
        <v>7.5250000000000004</v>
      </c>
      <c r="E439" s="52">
        <v>3</v>
      </c>
      <c r="F439" s="65">
        <v>1</v>
      </c>
    </row>
    <row r="440" spans="1:6" hidden="1">
      <c r="A440" s="52">
        <v>65</v>
      </c>
      <c r="B440" s="52" t="s">
        <v>326</v>
      </c>
      <c r="C440" s="68" t="s">
        <v>308</v>
      </c>
      <c r="D440" s="52">
        <v>13.557</v>
      </c>
      <c r="E440" s="52">
        <v>3</v>
      </c>
      <c r="F440" s="65">
        <v>1</v>
      </c>
    </row>
    <row r="441" spans="1:6" hidden="1">
      <c r="A441" s="52">
        <v>49</v>
      </c>
      <c r="B441" s="52" t="s">
        <v>326</v>
      </c>
      <c r="C441" s="68" t="s">
        <v>32</v>
      </c>
      <c r="D441" s="52">
        <v>21.821000000000002</v>
      </c>
      <c r="E441" s="52">
        <v>2</v>
      </c>
      <c r="F441" s="65">
        <v>110</v>
      </c>
    </row>
    <row r="442" spans="1:6" hidden="1">
      <c r="A442" s="52">
        <v>49</v>
      </c>
      <c r="B442" s="52" t="s">
        <v>326</v>
      </c>
      <c r="C442" s="68" t="s">
        <v>32</v>
      </c>
      <c r="D442" s="52">
        <v>26.66</v>
      </c>
      <c r="E442" s="52">
        <v>2</v>
      </c>
      <c r="F442" s="65"/>
    </row>
    <row r="443" spans="1:6" hidden="1">
      <c r="A443" s="52">
        <v>49</v>
      </c>
      <c r="B443" s="52" t="s">
        <v>326</v>
      </c>
      <c r="C443" s="68" t="s">
        <v>32</v>
      </c>
      <c r="D443" s="52">
        <v>22.949000000000002</v>
      </c>
      <c r="E443" s="52">
        <v>2</v>
      </c>
      <c r="F443" s="65"/>
    </row>
    <row r="444" spans="1:6" hidden="1">
      <c r="A444" s="52">
        <v>49</v>
      </c>
      <c r="B444" s="52" t="s">
        <v>326</v>
      </c>
      <c r="C444" s="68" t="s">
        <v>32</v>
      </c>
      <c r="D444" s="52">
        <v>29.649000000000001</v>
      </c>
      <c r="E444" s="52">
        <v>2</v>
      </c>
      <c r="F444" s="65"/>
    </row>
    <row r="445" spans="1:6" hidden="1">
      <c r="A445" s="52">
        <v>49</v>
      </c>
      <c r="B445" s="52" t="s">
        <v>326</v>
      </c>
      <c r="C445" s="68" t="s">
        <v>32</v>
      </c>
      <c r="D445" s="52">
        <v>19.996000000000002</v>
      </c>
      <c r="E445" s="52">
        <v>2</v>
      </c>
      <c r="F445" s="65"/>
    </row>
    <row r="446" spans="1:6" hidden="1">
      <c r="A446" s="52">
        <v>49</v>
      </c>
      <c r="B446" s="52" t="s">
        <v>326</v>
      </c>
      <c r="C446" s="68" t="s">
        <v>32</v>
      </c>
      <c r="D446" s="52">
        <v>27.999000000000002</v>
      </c>
      <c r="E446" s="52">
        <v>2</v>
      </c>
      <c r="F446" s="65"/>
    </row>
    <row r="447" spans="1:6" hidden="1">
      <c r="A447" s="52">
        <v>49</v>
      </c>
      <c r="B447" s="52" t="s">
        <v>326</v>
      </c>
      <c r="C447" s="68" t="s">
        <v>32</v>
      </c>
      <c r="D447" s="52">
        <v>22.897000000000002</v>
      </c>
      <c r="E447" s="52">
        <v>2</v>
      </c>
      <c r="F447" s="65"/>
    </row>
    <row r="448" spans="1:6" hidden="1">
      <c r="A448" s="52">
        <v>49</v>
      </c>
      <c r="B448" s="52" t="s">
        <v>326</v>
      </c>
      <c r="C448" s="68" t="s">
        <v>32</v>
      </c>
      <c r="D448" s="52">
        <v>26.330000000000002</v>
      </c>
      <c r="E448" s="52">
        <v>2</v>
      </c>
      <c r="F448" s="65"/>
    </row>
    <row r="449" spans="1:6" hidden="1">
      <c r="A449" s="52">
        <v>49</v>
      </c>
      <c r="B449" s="52" t="s">
        <v>326</v>
      </c>
      <c r="C449" s="68" t="s">
        <v>32</v>
      </c>
      <c r="D449" s="52">
        <v>22.603000000000002</v>
      </c>
      <c r="E449" s="52">
        <v>2</v>
      </c>
      <c r="F449" s="65"/>
    </row>
    <row r="450" spans="1:6" hidden="1">
      <c r="A450" s="52">
        <v>49</v>
      </c>
      <c r="B450" s="52" t="s">
        <v>326</v>
      </c>
      <c r="C450" s="68" t="s">
        <v>32</v>
      </c>
      <c r="D450" s="52">
        <v>19.257000000000001</v>
      </c>
      <c r="E450" s="52">
        <v>2</v>
      </c>
      <c r="F450" s="65"/>
    </row>
    <row r="451" spans="1:6" hidden="1">
      <c r="A451" s="52">
        <v>49</v>
      </c>
      <c r="B451" s="52" t="s">
        <v>326</v>
      </c>
      <c r="C451" s="68" t="s">
        <v>32</v>
      </c>
      <c r="D451" s="52">
        <v>28.302</v>
      </c>
      <c r="E451" s="52">
        <v>2</v>
      </c>
      <c r="F451" s="65"/>
    </row>
    <row r="452" spans="1:6" hidden="1">
      <c r="A452" s="52">
        <v>49</v>
      </c>
      <c r="B452" s="52" t="s">
        <v>326</v>
      </c>
      <c r="C452" s="68" t="s">
        <v>32</v>
      </c>
      <c r="D452" s="52">
        <v>22.835000000000001</v>
      </c>
      <c r="E452" s="52">
        <v>2</v>
      </c>
      <c r="F452" s="65"/>
    </row>
    <row r="453" spans="1:6" hidden="1">
      <c r="A453" s="52">
        <v>49</v>
      </c>
      <c r="B453" s="52" t="s">
        <v>326</v>
      </c>
      <c r="C453" s="68" t="s">
        <v>32</v>
      </c>
      <c r="D453" s="52">
        <v>27.426000000000002</v>
      </c>
      <c r="E453" s="52">
        <v>2</v>
      </c>
      <c r="F453" s="65"/>
    </row>
    <row r="454" spans="1:6" hidden="1">
      <c r="A454" s="52">
        <v>49</v>
      </c>
      <c r="B454" s="52" t="s">
        <v>326</v>
      </c>
      <c r="C454" s="68" t="s">
        <v>32</v>
      </c>
      <c r="D454" s="52">
        <v>24.802</v>
      </c>
      <c r="E454" s="52">
        <v>2</v>
      </c>
      <c r="F454" s="65"/>
    </row>
    <row r="455" spans="1:6" hidden="1">
      <c r="A455" s="52">
        <v>49</v>
      </c>
      <c r="B455" s="52" t="s">
        <v>326</v>
      </c>
      <c r="C455" s="68" t="s">
        <v>32</v>
      </c>
      <c r="D455" s="52">
        <v>28.614000000000001</v>
      </c>
      <c r="E455" s="52">
        <v>2</v>
      </c>
      <c r="F455" s="65"/>
    </row>
    <row r="456" spans="1:6" hidden="1">
      <c r="A456" s="52">
        <v>49</v>
      </c>
      <c r="B456" s="52" t="s">
        <v>326</v>
      </c>
      <c r="C456" s="68" t="s">
        <v>32</v>
      </c>
      <c r="D456" s="52">
        <v>22.531000000000002</v>
      </c>
      <c r="E456" s="52">
        <v>2</v>
      </c>
      <c r="F456" s="65"/>
    </row>
    <row r="457" spans="1:6" hidden="1">
      <c r="A457" s="52">
        <v>49</v>
      </c>
      <c r="B457" s="52" t="s">
        <v>326</v>
      </c>
      <c r="C457" s="68" t="s">
        <v>32</v>
      </c>
      <c r="D457" s="52">
        <v>26.213000000000001</v>
      </c>
      <c r="E457" s="52">
        <v>2</v>
      </c>
      <c r="F457" s="65"/>
    </row>
    <row r="458" spans="1:6" hidden="1">
      <c r="A458" s="52">
        <v>49</v>
      </c>
      <c r="B458" s="52" t="s">
        <v>326</v>
      </c>
      <c r="C458" s="68" t="s">
        <v>32</v>
      </c>
      <c r="D458" s="52">
        <v>20.868000000000002</v>
      </c>
      <c r="E458" s="52">
        <v>2</v>
      </c>
      <c r="F458" s="65"/>
    </row>
    <row r="459" spans="1:6" hidden="1">
      <c r="A459" s="52">
        <v>49</v>
      </c>
      <c r="B459" s="52" t="s">
        <v>326</v>
      </c>
      <c r="C459" s="68" t="s">
        <v>32</v>
      </c>
      <c r="D459" s="52">
        <v>28.801000000000002</v>
      </c>
      <c r="E459" s="52">
        <v>2</v>
      </c>
      <c r="F459" s="65"/>
    </row>
    <row r="460" spans="1:6" hidden="1">
      <c r="A460" s="52">
        <v>49</v>
      </c>
      <c r="B460" s="52" t="s">
        <v>326</v>
      </c>
      <c r="C460" s="68" t="s">
        <v>32</v>
      </c>
      <c r="D460" s="52">
        <v>22.044</v>
      </c>
      <c r="E460" s="52">
        <v>2</v>
      </c>
      <c r="F460" s="65"/>
    </row>
    <row r="461" spans="1:6" hidden="1">
      <c r="A461" s="52">
        <v>49</v>
      </c>
      <c r="B461" s="52" t="s">
        <v>326</v>
      </c>
      <c r="C461" s="68" t="s">
        <v>32</v>
      </c>
      <c r="D461" s="52">
        <v>28.334</v>
      </c>
      <c r="E461" s="52">
        <v>2</v>
      </c>
      <c r="F461" s="65"/>
    </row>
    <row r="462" spans="1:6" hidden="1">
      <c r="A462" s="52">
        <v>49</v>
      </c>
      <c r="B462" s="52" t="s">
        <v>326</v>
      </c>
      <c r="C462" s="68" t="s">
        <v>32</v>
      </c>
      <c r="D462" s="52">
        <v>24.309000000000001</v>
      </c>
      <c r="E462" s="52">
        <v>2</v>
      </c>
      <c r="F462" s="65"/>
    </row>
    <row r="463" spans="1:6" hidden="1">
      <c r="A463" s="52">
        <v>49</v>
      </c>
      <c r="B463" s="52" t="s">
        <v>326</v>
      </c>
      <c r="C463" s="68" t="s">
        <v>32</v>
      </c>
      <c r="D463" s="52">
        <v>21.433</v>
      </c>
      <c r="E463" s="52">
        <v>2</v>
      </c>
      <c r="F463" s="65"/>
    </row>
    <row r="464" spans="1:6" hidden="1">
      <c r="A464" s="52">
        <v>49</v>
      </c>
      <c r="B464" s="52" t="s">
        <v>326</v>
      </c>
      <c r="C464" s="68" t="s">
        <v>32</v>
      </c>
      <c r="D464" s="52">
        <v>20.938000000000002</v>
      </c>
      <c r="E464" s="52">
        <v>2</v>
      </c>
      <c r="F464" s="65"/>
    </row>
    <row r="465" spans="1:6" hidden="1">
      <c r="A465" s="52">
        <v>49</v>
      </c>
      <c r="B465" s="52" t="s">
        <v>326</v>
      </c>
      <c r="C465" s="68" t="s">
        <v>32</v>
      </c>
      <c r="D465" s="52">
        <v>22.021000000000001</v>
      </c>
      <c r="E465" s="52">
        <v>2</v>
      </c>
      <c r="F465" s="65"/>
    </row>
    <row r="466" spans="1:6" hidden="1">
      <c r="A466" s="52">
        <v>49</v>
      </c>
      <c r="B466" s="52" t="s">
        <v>326</v>
      </c>
      <c r="C466" s="68" t="s">
        <v>32</v>
      </c>
      <c r="D466" s="52">
        <v>23.991</v>
      </c>
      <c r="E466" s="52">
        <v>2</v>
      </c>
      <c r="F466" s="65"/>
    </row>
    <row r="467" spans="1:6" hidden="1">
      <c r="A467" s="52">
        <v>49</v>
      </c>
      <c r="B467" s="52" t="s">
        <v>326</v>
      </c>
      <c r="C467" s="68" t="s">
        <v>32</v>
      </c>
      <c r="D467" s="52">
        <v>16.54</v>
      </c>
      <c r="E467" s="52">
        <v>2</v>
      </c>
      <c r="F467" s="65"/>
    </row>
    <row r="468" spans="1:6" hidden="1">
      <c r="A468" s="52">
        <v>49</v>
      </c>
      <c r="B468" s="52" t="s">
        <v>326</v>
      </c>
      <c r="C468" s="68" t="s">
        <v>32</v>
      </c>
      <c r="D468" s="52">
        <v>22.928000000000001</v>
      </c>
      <c r="E468" s="52">
        <v>2</v>
      </c>
      <c r="F468" s="65"/>
    </row>
    <row r="469" spans="1:6" hidden="1">
      <c r="A469" s="52">
        <v>49</v>
      </c>
      <c r="B469" s="52" t="s">
        <v>326</v>
      </c>
      <c r="C469" s="68" t="s">
        <v>32</v>
      </c>
      <c r="D469" s="52">
        <v>22.121000000000002</v>
      </c>
      <c r="E469" s="52">
        <v>2</v>
      </c>
      <c r="F469" s="65"/>
    </row>
    <row r="470" spans="1:6" hidden="1">
      <c r="A470" s="52">
        <v>49</v>
      </c>
      <c r="B470" s="52" t="s">
        <v>326</v>
      </c>
      <c r="C470" s="68" t="s">
        <v>32</v>
      </c>
      <c r="D470" s="52">
        <v>24.445</v>
      </c>
      <c r="E470" s="52">
        <v>2</v>
      </c>
      <c r="F470" s="65"/>
    </row>
    <row r="471" spans="1:6" hidden="1">
      <c r="A471" s="52">
        <v>49</v>
      </c>
      <c r="B471" s="52" t="s">
        <v>326</v>
      </c>
      <c r="C471" s="68" t="s">
        <v>32</v>
      </c>
      <c r="D471" s="52">
        <v>30.625</v>
      </c>
      <c r="E471" s="52">
        <v>2</v>
      </c>
      <c r="F471" s="65"/>
    </row>
    <row r="472" spans="1:6" hidden="1">
      <c r="A472" s="52">
        <v>49</v>
      </c>
      <c r="B472" s="52" t="s">
        <v>326</v>
      </c>
      <c r="C472" s="68" t="s">
        <v>32</v>
      </c>
      <c r="D472" s="52">
        <v>16.332999999999998</v>
      </c>
      <c r="E472" s="52">
        <v>2</v>
      </c>
      <c r="F472" s="65"/>
    </row>
    <row r="473" spans="1:6" hidden="1">
      <c r="A473" s="52">
        <v>49</v>
      </c>
      <c r="B473" s="52" t="s">
        <v>326</v>
      </c>
      <c r="C473" s="68" t="s">
        <v>32</v>
      </c>
      <c r="D473" s="52">
        <v>33.747</v>
      </c>
      <c r="E473" s="52">
        <v>2</v>
      </c>
      <c r="F473" s="65"/>
    </row>
    <row r="474" spans="1:6" hidden="1">
      <c r="A474" s="52">
        <v>49</v>
      </c>
      <c r="B474" s="52" t="s">
        <v>326</v>
      </c>
      <c r="C474" s="68" t="s">
        <v>32</v>
      </c>
      <c r="D474" s="52">
        <v>24.355</v>
      </c>
      <c r="E474" s="52">
        <v>2</v>
      </c>
      <c r="F474" s="65"/>
    </row>
    <row r="475" spans="1:6" hidden="1">
      <c r="A475" s="52">
        <v>49</v>
      </c>
      <c r="B475" s="52" t="s">
        <v>326</v>
      </c>
      <c r="C475" s="68" t="s">
        <v>32</v>
      </c>
      <c r="D475" s="52">
        <v>27.039000000000001</v>
      </c>
      <c r="E475" s="52">
        <v>2</v>
      </c>
      <c r="F475" s="65"/>
    </row>
    <row r="476" spans="1:6" hidden="1">
      <c r="A476" s="52">
        <v>49</v>
      </c>
      <c r="B476" s="52" t="s">
        <v>326</v>
      </c>
      <c r="C476" s="68" t="s">
        <v>308</v>
      </c>
      <c r="D476" s="52">
        <v>15.361000000000001</v>
      </c>
      <c r="E476" s="52">
        <v>2</v>
      </c>
      <c r="F476" s="65">
        <v>1</v>
      </c>
    </row>
    <row r="477" spans="1:6" hidden="1">
      <c r="A477" s="52">
        <v>49</v>
      </c>
      <c r="B477" s="52" t="s">
        <v>326</v>
      </c>
      <c r="C477" s="68" t="s">
        <v>308</v>
      </c>
      <c r="D477" s="52">
        <v>15.254000000000001</v>
      </c>
      <c r="E477" s="52">
        <v>2</v>
      </c>
      <c r="F477" s="65"/>
    </row>
    <row r="478" spans="1:6" hidden="1">
      <c r="A478" s="52">
        <v>49</v>
      </c>
      <c r="B478" s="52" t="s">
        <v>326</v>
      </c>
      <c r="C478" s="68" t="s">
        <v>306</v>
      </c>
      <c r="D478" s="52">
        <v>57.687999999999995</v>
      </c>
      <c r="E478" s="52">
        <v>2</v>
      </c>
      <c r="F478" s="65">
        <v>1</v>
      </c>
    </row>
    <row r="479" spans="1:6" hidden="1">
      <c r="A479" s="52">
        <v>60</v>
      </c>
      <c r="B479" s="52" t="s">
        <v>326</v>
      </c>
      <c r="C479" s="68" t="s">
        <v>32</v>
      </c>
      <c r="D479" s="52">
        <v>18.850999999999999</v>
      </c>
      <c r="E479" s="52">
        <v>2</v>
      </c>
      <c r="F479" s="65">
        <v>244</v>
      </c>
    </row>
    <row r="480" spans="1:6" hidden="1">
      <c r="A480" s="52">
        <v>60</v>
      </c>
      <c r="B480" s="52" t="s">
        <v>326</v>
      </c>
      <c r="C480" s="68" t="s">
        <v>32</v>
      </c>
      <c r="D480" s="52">
        <v>21.253</v>
      </c>
      <c r="E480" s="52">
        <v>2</v>
      </c>
      <c r="F480" s="65"/>
    </row>
    <row r="481" spans="1:6" hidden="1">
      <c r="A481" s="52">
        <v>60</v>
      </c>
      <c r="B481" s="52" t="s">
        <v>326</v>
      </c>
      <c r="C481" s="68" t="s">
        <v>32</v>
      </c>
      <c r="D481" s="52">
        <v>24.417999999999999</v>
      </c>
      <c r="E481" s="52">
        <v>2</v>
      </c>
      <c r="F481" s="65"/>
    </row>
    <row r="482" spans="1:6" hidden="1">
      <c r="A482" s="52">
        <v>60</v>
      </c>
      <c r="B482" s="52" t="s">
        <v>326</v>
      </c>
      <c r="C482" s="68" t="s">
        <v>32</v>
      </c>
      <c r="D482" s="52">
        <v>23.291</v>
      </c>
      <c r="E482" s="52">
        <v>2</v>
      </c>
      <c r="F482" s="65"/>
    </row>
    <row r="483" spans="1:6" hidden="1">
      <c r="A483" s="52">
        <v>60</v>
      </c>
      <c r="B483" s="52" t="s">
        <v>326</v>
      </c>
      <c r="C483" s="68" t="s">
        <v>32</v>
      </c>
      <c r="D483" s="52">
        <v>20.856999999999999</v>
      </c>
      <c r="E483" s="52">
        <v>2</v>
      </c>
      <c r="F483" s="65"/>
    </row>
    <row r="484" spans="1:6" hidden="1">
      <c r="A484" s="52">
        <v>60</v>
      </c>
      <c r="B484" s="52" t="s">
        <v>326</v>
      </c>
      <c r="C484" s="68" t="s">
        <v>32</v>
      </c>
      <c r="D484" s="52">
        <v>25.417999999999999</v>
      </c>
      <c r="E484" s="52">
        <v>2</v>
      </c>
      <c r="F484" s="65"/>
    </row>
    <row r="485" spans="1:6" hidden="1">
      <c r="A485" s="52">
        <v>60</v>
      </c>
      <c r="B485" s="52" t="s">
        <v>326</v>
      </c>
      <c r="C485" s="68" t="s">
        <v>32</v>
      </c>
      <c r="D485" s="52">
        <v>23.259</v>
      </c>
      <c r="E485" s="52">
        <v>2</v>
      </c>
      <c r="F485" s="65"/>
    </row>
    <row r="486" spans="1:6" hidden="1">
      <c r="A486" s="52">
        <v>60</v>
      </c>
      <c r="B486" s="52" t="s">
        <v>326</v>
      </c>
      <c r="C486" s="68" t="s">
        <v>32</v>
      </c>
      <c r="D486" s="52">
        <v>27.843</v>
      </c>
      <c r="E486" s="52">
        <v>2</v>
      </c>
      <c r="F486" s="65"/>
    </row>
    <row r="487" spans="1:6" hidden="1">
      <c r="A487" s="52">
        <v>60</v>
      </c>
      <c r="B487" s="52" t="s">
        <v>326</v>
      </c>
      <c r="C487" s="68" t="s">
        <v>32</v>
      </c>
      <c r="D487" s="52">
        <v>23.484000000000002</v>
      </c>
      <c r="E487" s="52">
        <v>2</v>
      </c>
      <c r="F487" s="65"/>
    </row>
    <row r="488" spans="1:6" hidden="1">
      <c r="A488" s="52">
        <v>60</v>
      </c>
      <c r="B488" s="52" t="s">
        <v>326</v>
      </c>
      <c r="C488" s="68" t="s">
        <v>32</v>
      </c>
      <c r="D488" s="52">
        <v>24.526</v>
      </c>
      <c r="E488" s="52">
        <v>2</v>
      </c>
      <c r="F488" s="65"/>
    </row>
    <row r="489" spans="1:6" hidden="1">
      <c r="A489" s="52">
        <v>60</v>
      </c>
      <c r="B489" s="52" t="s">
        <v>326</v>
      </c>
      <c r="C489" s="68" t="s">
        <v>32</v>
      </c>
      <c r="D489" s="52">
        <v>29.281000000000002</v>
      </c>
      <c r="E489" s="52">
        <v>2</v>
      </c>
      <c r="F489" s="65"/>
    </row>
    <row r="490" spans="1:6" hidden="1">
      <c r="A490" s="52">
        <v>60</v>
      </c>
      <c r="B490" s="52" t="s">
        <v>326</v>
      </c>
      <c r="C490" s="68" t="s">
        <v>32</v>
      </c>
      <c r="D490" s="52">
        <v>23.088000000000001</v>
      </c>
      <c r="E490" s="52">
        <v>2</v>
      </c>
      <c r="F490" s="65"/>
    </row>
    <row r="491" spans="1:6" hidden="1">
      <c r="A491" s="52">
        <v>60</v>
      </c>
      <c r="B491" s="52" t="s">
        <v>326</v>
      </c>
      <c r="C491" s="68" t="s">
        <v>32</v>
      </c>
      <c r="D491" s="52">
        <v>22.317</v>
      </c>
      <c r="E491" s="52">
        <v>2</v>
      </c>
      <c r="F491" s="65"/>
    </row>
    <row r="492" spans="1:6" hidden="1">
      <c r="A492" s="52">
        <v>60</v>
      </c>
      <c r="B492" s="52" t="s">
        <v>326</v>
      </c>
      <c r="C492" s="68" t="s">
        <v>32</v>
      </c>
      <c r="D492" s="52">
        <v>26.431000000000001</v>
      </c>
      <c r="E492" s="52">
        <v>2</v>
      </c>
      <c r="F492" s="65"/>
    </row>
    <row r="493" spans="1:6" hidden="1">
      <c r="A493" s="52">
        <v>60</v>
      </c>
      <c r="B493" s="52" t="s">
        <v>326</v>
      </c>
      <c r="C493" s="68" t="s">
        <v>32</v>
      </c>
      <c r="D493" s="52">
        <v>22.416</v>
      </c>
      <c r="E493" s="52">
        <v>2</v>
      </c>
      <c r="F493" s="65"/>
    </row>
    <row r="494" spans="1:6" hidden="1">
      <c r="A494" s="52">
        <v>60</v>
      </c>
      <c r="B494" s="52" t="s">
        <v>326</v>
      </c>
      <c r="C494" s="68" t="s">
        <v>32</v>
      </c>
      <c r="D494" s="52">
        <v>9.5870000000000015</v>
      </c>
      <c r="E494" s="52">
        <v>2</v>
      </c>
      <c r="F494" s="65"/>
    </row>
    <row r="495" spans="1:6" hidden="1">
      <c r="A495" s="52">
        <v>60</v>
      </c>
      <c r="B495" s="52" t="s">
        <v>326</v>
      </c>
      <c r="C495" s="68" t="s">
        <v>32</v>
      </c>
      <c r="D495" s="52">
        <v>24.981999999999999</v>
      </c>
      <c r="E495" s="52">
        <v>2</v>
      </c>
      <c r="F495" s="65"/>
    </row>
    <row r="496" spans="1:6" hidden="1">
      <c r="A496" s="52">
        <v>60</v>
      </c>
      <c r="B496" s="52" t="s">
        <v>326</v>
      </c>
      <c r="C496" s="68" t="s">
        <v>32</v>
      </c>
      <c r="D496" s="52">
        <v>28.068000000000001</v>
      </c>
      <c r="E496" s="52">
        <v>2</v>
      </c>
      <c r="F496" s="65"/>
    </row>
    <row r="497" spans="1:6" hidden="1">
      <c r="A497" s="52">
        <v>60</v>
      </c>
      <c r="B497" s="52" t="s">
        <v>326</v>
      </c>
      <c r="C497" s="68" t="s">
        <v>32</v>
      </c>
      <c r="D497" s="52">
        <v>20.344000000000001</v>
      </c>
      <c r="E497" s="52">
        <v>2</v>
      </c>
      <c r="F497" s="65"/>
    </row>
    <row r="498" spans="1:6" hidden="1">
      <c r="A498" s="52">
        <v>60</v>
      </c>
      <c r="B498" s="52" t="s">
        <v>326</v>
      </c>
      <c r="C498" s="68" t="s">
        <v>32</v>
      </c>
      <c r="D498" s="52">
        <v>21.038</v>
      </c>
      <c r="E498" s="52">
        <v>2</v>
      </c>
      <c r="F498" s="65"/>
    </row>
    <row r="499" spans="1:6" hidden="1">
      <c r="A499" s="52">
        <v>60</v>
      </c>
      <c r="B499" s="52" t="s">
        <v>326</v>
      </c>
      <c r="C499" s="68" t="s">
        <v>32</v>
      </c>
      <c r="D499" s="52">
        <v>29.783000000000001</v>
      </c>
      <c r="E499" s="52">
        <v>2</v>
      </c>
      <c r="F499" s="65"/>
    </row>
    <row r="500" spans="1:6" hidden="1">
      <c r="A500" s="52">
        <v>60</v>
      </c>
      <c r="B500" s="52" t="s">
        <v>326</v>
      </c>
      <c r="C500" s="68" t="s">
        <v>32</v>
      </c>
      <c r="D500" s="52">
        <v>29.436</v>
      </c>
      <c r="E500" s="52">
        <v>2</v>
      </c>
      <c r="F500" s="65"/>
    </row>
    <row r="501" spans="1:6" hidden="1">
      <c r="A501" s="52">
        <v>60</v>
      </c>
      <c r="B501" s="52" t="s">
        <v>326</v>
      </c>
      <c r="C501" s="68" t="s">
        <v>32</v>
      </c>
      <c r="D501" s="52">
        <v>24.554000000000002</v>
      </c>
      <c r="E501" s="52">
        <v>2</v>
      </c>
      <c r="F501" s="65"/>
    </row>
    <row r="502" spans="1:6" hidden="1">
      <c r="A502" s="52">
        <v>60</v>
      </c>
      <c r="B502" s="52" t="s">
        <v>326</v>
      </c>
      <c r="C502" s="68" t="s">
        <v>32</v>
      </c>
      <c r="D502" s="52">
        <v>25.756</v>
      </c>
      <c r="E502" s="52">
        <v>2</v>
      </c>
      <c r="F502" s="65"/>
    </row>
    <row r="503" spans="1:6" hidden="1">
      <c r="A503" s="52">
        <v>60</v>
      </c>
      <c r="B503" s="52" t="s">
        <v>326</v>
      </c>
      <c r="C503" s="68" t="s">
        <v>32</v>
      </c>
      <c r="D503" s="52">
        <v>23.57</v>
      </c>
      <c r="E503" s="52">
        <v>2</v>
      </c>
      <c r="F503" s="65"/>
    </row>
    <row r="504" spans="1:6" hidden="1">
      <c r="A504" s="52">
        <v>60</v>
      </c>
      <c r="B504" s="52" t="s">
        <v>326</v>
      </c>
      <c r="C504" s="68" t="s">
        <v>32</v>
      </c>
      <c r="D504" s="52">
        <v>30.465</v>
      </c>
      <c r="E504" s="52">
        <v>2</v>
      </c>
      <c r="F504" s="65"/>
    </row>
    <row r="505" spans="1:6" hidden="1">
      <c r="A505" s="52">
        <v>60</v>
      </c>
      <c r="B505" s="52" t="s">
        <v>326</v>
      </c>
      <c r="C505" s="68" t="s">
        <v>32</v>
      </c>
      <c r="D505" s="52">
        <v>24.999000000000002</v>
      </c>
      <c r="E505" s="52">
        <v>2</v>
      </c>
      <c r="F505" s="65"/>
    </row>
    <row r="506" spans="1:6" hidden="1">
      <c r="A506" s="52">
        <v>60</v>
      </c>
      <c r="B506" s="52" t="s">
        <v>326</v>
      </c>
      <c r="C506" s="68" t="s">
        <v>32</v>
      </c>
      <c r="D506" s="52">
        <v>26.077000000000002</v>
      </c>
      <c r="E506" s="52">
        <v>2</v>
      </c>
      <c r="F506" s="65"/>
    </row>
    <row r="507" spans="1:6" hidden="1">
      <c r="A507" s="52">
        <v>60</v>
      </c>
      <c r="B507" s="52" t="s">
        <v>326</v>
      </c>
      <c r="C507" s="68" t="s">
        <v>32</v>
      </c>
      <c r="D507" s="52">
        <v>28.39</v>
      </c>
      <c r="E507" s="52">
        <v>2</v>
      </c>
      <c r="F507" s="65"/>
    </row>
    <row r="508" spans="1:6" hidden="1">
      <c r="A508" s="52">
        <v>60</v>
      </c>
      <c r="B508" s="52" t="s">
        <v>326</v>
      </c>
      <c r="C508" s="68" t="s">
        <v>32</v>
      </c>
      <c r="D508" s="52">
        <v>23.405000000000001</v>
      </c>
      <c r="E508" s="52">
        <v>2</v>
      </c>
      <c r="F508" s="65"/>
    </row>
    <row r="509" spans="1:6" hidden="1">
      <c r="A509" s="52">
        <v>60</v>
      </c>
      <c r="B509" s="52" t="s">
        <v>326</v>
      </c>
      <c r="C509" s="68" t="s">
        <v>32</v>
      </c>
      <c r="D509" s="52">
        <v>25.971</v>
      </c>
      <c r="E509" s="52">
        <v>2</v>
      </c>
      <c r="F509" s="65"/>
    </row>
    <row r="510" spans="1:6" hidden="1">
      <c r="A510" s="52">
        <v>60</v>
      </c>
      <c r="B510" s="52" t="s">
        <v>326</v>
      </c>
      <c r="C510" s="68" t="s">
        <v>32</v>
      </c>
      <c r="D510" s="52">
        <v>25.763999999999999</v>
      </c>
      <c r="E510" s="52">
        <v>2</v>
      </c>
      <c r="F510" s="65"/>
    </row>
    <row r="511" spans="1:6" hidden="1">
      <c r="A511" s="52">
        <v>60</v>
      </c>
      <c r="B511" s="52" t="s">
        <v>326</v>
      </c>
      <c r="C511" s="68" t="s">
        <v>32</v>
      </c>
      <c r="D511" s="52">
        <v>23.821000000000002</v>
      </c>
      <c r="E511" s="52">
        <v>2</v>
      </c>
      <c r="F511" s="65"/>
    </row>
    <row r="512" spans="1:6" hidden="1">
      <c r="A512" s="52">
        <v>60</v>
      </c>
      <c r="B512" s="52" t="s">
        <v>326</v>
      </c>
      <c r="C512" s="68" t="s">
        <v>32</v>
      </c>
      <c r="D512" s="52">
        <v>23.245000000000001</v>
      </c>
      <c r="E512" s="52">
        <v>2</v>
      </c>
      <c r="F512" s="65"/>
    </row>
    <row r="513" spans="1:6" hidden="1">
      <c r="A513" s="52">
        <v>60</v>
      </c>
      <c r="B513" s="52" t="s">
        <v>326</v>
      </c>
      <c r="C513" s="68" t="s">
        <v>32</v>
      </c>
      <c r="D513" s="52">
        <v>17.124000000000002</v>
      </c>
      <c r="E513" s="52">
        <v>2</v>
      </c>
      <c r="F513" s="65"/>
    </row>
    <row r="514" spans="1:6" hidden="1">
      <c r="A514" s="52">
        <v>60</v>
      </c>
      <c r="B514" s="52" t="s">
        <v>326</v>
      </c>
      <c r="C514" s="68" t="s">
        <v>308</v>
      </c>
      <c r="D514" s="52">
        <v>14.49</v>
      </c>
      <c r="E514" s="52">
        <v>2</v>
      </c>
      <c r="F514" s="65">
        <v>1</v>
      </c>
    </row>
    <row r="515" spans="1:6" hidden="1">
      <c r="A515" s="52">
        <v>1</v>
      </c>
      <c r="B515" s="52" t="s">
        <v>326</v>
      </c>
      <c r="C515" s="68" t="s">
        <v>32</v>
      </c>
      <c r="D515" s="52">
        <v>26.470000000000002</v>
      </c>
      <c r="E515" s="52">
        <v>3</v>
      </c>
      <c r="F515" s="65">
        <v>197</v>
      </c>
    </row>
    <row r="516" spans="1:6" hidden="1">
      <c r="A516" s="52">
        <v>1</v>
      </c>
      <c r="B516" s="52" t="s">
        <v>326</v>
      </c>
      <c r="C516" s="68" t="s">
        <v>32</v>
      </c>
      <c r="D516" s="52">
        <v>20.994</v>
      </c>
      <c r="E516" s="52">
        <v>3</v>
      </c>
      <c r="F516" s="65"/>
    </row>
    <row r="517" spans="1:6" hidden="1">
      <c r="A517" s="52">
        <v>1</v>
      </c>
      <c r="B517" s="52" t="s">
        <v>326</v>
      </c>
      <c r="C517" s="68" t="s">
        <v>32</v>
      </c>
      <c r="D517" s="52">
        <v>32.961999999999996</v>
      </c>
      <c r="E517" s="52">
        <v>3</v>
      </c>
      <c r="F517" s="65"/>
    </row>
    <row r="518" spans="1:6" hidden="1">
      <c r="A518" s="52">
        <v>1</v>
      </c>
      <c r="B518" s="52" t="s">
        <v>326</v>
      </c>
      <c r="C518" s="68" t="s">
        <v>32</v>
      </c>
      <c r="D518" s="52">
        <v>29.62</v>
      </c>
      <c r="E518" s="52">
        <v>3</v>
      </c>
      <c r="F518" s="65"/>
    </row>
    <row r="519" spans="1:6" hidden="1">
      <c r="A519" s="52">
        <v>1</v>
      </c>
      <c r="B519" s="52" t="s">
        <v>326</v>
      </c>
      <c r="C519" s="68" t="s">
        <v>32</v>
      </c>
      <c r="D519" s="52">
        <v>33.350999999999999</v>
      </c>
      <c r="E519" s="52">
        <v>3</v>
      </c>
      <c r="F519" s="65"/>
    </row>
    <row r="520" spans="1:6" hidden="1">
      <c r="A520" s="52">
        <v>1</v>
      </c>
      <c r="B520" s="52" t="s">
        <v>326</v>
      </c>
      <c r="C520" s="68" t="s">
        <v>32</v>
      </c>
      <c r="D520" s="52">
        <v>26.150000000000002</v>
      </c>
      <c r="E520" s="52">
        <v>3</v>
      </c>
      <c r="F520" s="65"/>
    </row>
    <row r="521" spans="1:6" hidden="1">
      <c r="A521" s="52">
        <v>1</v>
      </c>
      <c r="B521" s="52" t="s">
        <v>326</v>
      </c>
      <c r="C521" s="68" t="s">
        <v>32</v>
      </c>
      <c r="D521" s="52">
        <v>27.769000000000002</v>
      </c>
      <c r="E521" s="52">
        <v>3</v>
      </c>
      <c r="F521" s="65"/>
    </row>
    <row r="522" spans="1:6" hidden="1">
      <c r="A522" s="52">
        <v>1</v>
      </c>
      <c r="B522" s="52" t="s">
        <v>326</v>
      </c>
      <c r="C522" s="68" t="s">
        <v>32</v>
      </c>
      <c r="D522" s="52">
        <v>25.391000000000002</v>
      </c>
      <c r="E522" s="52">
        <v>3</v>
      </c>
      <c r="F522" s="65"/>
    </row>
    <row r="523" spans="1:6" hidden="1">
      <c r="A523" s="52">
        <v>1</v>
      </c>
      <c r="B523" s="52" t="s">
        <v>326</v>
      </c>
      <c r="C523" s="68" t="s">
        <v>32</v>
      </c>
      <c r="D523" s="52">
        <v>23.992000000000001</v>
      </c>
      <c r="E523" s="52">
        <v>3</v>
      </c>
      <c r="F523" s="65"/>
    </row>
    <row r="524" spans="1:6" hidden="1">
      <c r="A524" s="52">
        <v>1</v>
      </c>
      <c r="B524" s="52" t="s">
        <v>326</v>
      </c>
      <c r="C524" s="68" t="s">
        <v>32</v>
      </c>
      <c r="D524" s="52">
        <v>30.702000000000002</v>
      </c>
      <c r="E524" s="52">
        <v>3</v>
      </c>
      <c r="F524" s="65"/>
    </row>
    <row r="525" spans="1:6" hidden="1">
      <c r="A525" s="52">
        <v>1</v>
      </c>
      <c r="B525" s="52" t="s">
        <v>326</v>
      </c>
      <c r="C525" s="68" t="s">
        <v>32</v>
      </c>
      <c r="D525" s="52">
        <v>25.279</v>
      </c>
      <c r="E525" s="52">
        <v>3</v>
      </c>
      <c r="F525" s="65"/>
    </row>
    <row r="526" spans="1:6" hidden="1">
      <c r="A526" s="52">
        <v>1</v>
      </c>
      <c r="B526" s="52" t="s">
        <v>326</v>
      </c>
      <c r="C526" s="68" t="s">
        <v>32</v>
      </c>
      <c r="D526" s="52">
        <v>28.378</v>
      </c>
      <c r="E526" s="52">
        <v>3</v>
      </c>
      <c r="F526" s="65"/>
    </row>
    <row r="527" spans="1:6" hidden="1">
      <c r="A527" s="52">
        <v>1</v>
      </c>
      <c r="B527" s="52" t="s">
        <v>326</v>
      </c>
      <c r="C527" s="68" t="s">
        <v>32</v>
      </c>
      <c r="D527" s="52">
        <v>22.568000000000001</v>
      </c>
      <c r="E527" s="52">
        <v>3</v>
      </c>
      <c r="F527" s="65"/>
    </row>
    <row r="528" spans="1:6" hidden="1">
      <c r="A528" s="52">
        <v>1</v>
      </c>
      <c r="B528" s="52" t="s">
        <v>326</v>
      </c>
      <c r="C528" s="68" t="s">
        <v>32</v>
      </c>
      <c r="D528" s="52">
        <v>20.034000000000002</v>
      </c>
      <c r="E528" s="52">
        <v>3</v>
      </c>
      <c r="F528" s="65"/>
    </row>
    <row r="529" spans="1:6" hidden="1">
      <c r="A529" s="52">
        <v>1</v>
      </c>
      <c r="B529" s="52" t="s">
        <v>326</v>
      </c>
      <c r="C529" s="68" t="s">
        <v>32</v>
      </c>
      <c r="D529" s="52">
        <v>23.288</v>
      </c>
      <c r="E529" s="52">
        <v>3</v>
      </c>
      <c r="F529" s="65"/>
    </row>
    <row r="530" spans="1:6" hidden="1">
      <c r="A530" s="52">
        <v>1</v>
      </c>
      <c r="B530" s="52" t="s">
        <v>326</v>
      </c>
      <c r="C530" s="68" t="s">
        <v>32</v>
      </c>
      <c r="D530" s="52">
        <v>18.885999999999999</v>
      </c>
      <c r="E530" s="52">
        <v>3</v>
      </c>
      <c r="F530" s="65"/>
    </row>
    <row r="531" spans="1:6" hidden="1">
      <c r="A531" s="52">
        <v>1</v>
      </c>
      <c r="B531" s="52" t="s">
        <v>326</v>
      </c>
      <c r="C531" s="68" t="s">
        <v>32</v>
      </c>
      <c r="D531" s="52">
        <v>23.84</v>
      </c>
      <c r="E531" s="52">
        <v>3</v>
      </c>
      <c r="F531" s="65"/>
    </row>
    <row r="532" spans="1:6" hidden="1">
      <c r="A532" s="52">
        <v>1</v>
      </c>
      <c r="B532" s="52" t="s">
        <v>326</v>
      </c>
      <c r="C532" s="68" t="s">
        <v>32</v>
      </c>
      <c r="D532" s="52">
        <v>29.449000000000002</v>
      </c>
      <c r="E532" s="52">
        <v>3</v>
      </c>
      <c r="F532" s="65"/>
    </row>
    <row r="533" spans="1:6" hidden="1">
      <c r="A533" s="52">
        <v>1</v>
      </c>
      <c r="B533" s="52" t="s">
        <v>326</v>
      </c>
      <c r="C533" s="68" t="s">
        <v>32</v>
      </c>
      <c r="D533" s="52">
        <v>31.852</v>
      </c>
      <c r="E533" s="52">
        <v>3</v>
      </c>
      <c r="F533" s="65"/>
    </row>
    <row r="534" spans="1:6" hidden="1">
      <c r="A534" s="52">
        <v>1</v>
      </c>
      <c r="B534" s="52" t="s">
        <v>326</v>
      </c>
      <c r="C534" s="68" t="s">
        <v>32</v>
      </c>
      <c r="D534" s="52">
        <v>27.853999999999999</v>
      </c>
      <c r="E534" s="52">
        <v>3</v>
      </c>
      <c r="F534" s="65"/>
    </row>
    <row r="535" spans="1:6" hidden="1">
      <c r="A535" s="52">
        <v>1</v>
      </c>
      <c r="B535" s="52" t="s">
        <v>326</v>
      </c>
      <c r="C535" s="68" t="s">
        <v>32</v>
      </c>
      <c r="D535" s="52">
        <v>25.196000000000002</v>
      </c>
      <c r="E535" s="52">
        <v>3</v>
      </c>
      <c r="F535" s="65"/>
    </row>
    <row r="536" spans="1:6" hidden="1">
      <c r="A536" s="52">
        <v>1</v>
      </c>
      <c r="B536" s="52" t="s">
        <v>326</v>
      </c>
      <c r="C536" s="68" t="s">
        <v>32</v>
      </c>
      <c r="D536" s="52">
        <v>21.75</v>
      </c>
      <c r="E536" s="52">
        <v>3</v>
      </c>
      <c r="F536" s="65"/>
    </row>
    <row r="537" spans="1:6" hidden="1">
      <c r="A537" s="52">
        <v>1</v>
      </c>
      <c r="B537" s="52" t="s">
        <v>326</v>
      </c>
      <c r="C537" s="68" t="s">
        <v>32</v>
      </c>
      <c r="D537" s="52">
        <v>25.036000000000001</v>
      </c>
      <c r="E537" s="52">
        <v>3</v>
      </c>
      <c r="F537" s="65"/>
    </row>
    <row r="538" spans="1:6" hidden="1">
      <c r="A538" s="52">
        <v>1</v>
      </c>
      <c r="B538" s="52" t="s">
        <v>326</v>
      </c>
      <c r="C538" s="68" t="s">
        <v>32</v>
      </c>
      <c r="D538" s="52">
        <v>20.494</v>
      </c>
      <c r="E538" s="52">
        <v>3</v>
      </c>
      <c r="F538" s="65"/>
    </row>
    <row r="539" spans="1:6" hidden="1">
      <c r="A539" s="52">
        <v>1</v>
      </c>
      <c r="B539" s="52" t="s">
        <v>326</v>
      </c>
      <c r="C539" s="68" t="s">
        <v>32</v>
      </c>
      <c r="D539" s="52">
        <v>25.25</v>
      </c>
      <c r="E539" s="52">
        <v>3</v>
      </c>
      <c r="F539" s="65"/>
    </row>
    <row r="540" spans="1:6" hidden="1">
      <c r="A540" s="52">
        <v>1</v>
      </c>
      <c r="B540" s="52" t="s">
        <v>326</v>
      </c>
      <c r="C540" s="68" t="s">
        <v>32</v>
      </c>
      <c r="D540" s="52">
        <v>25.823</v>
      </c>
      <c r="E540" s="52">
        <v>3</v>
      </c>
      <c r="F540" s="65"/>
    </row>
    <row r="541" spans="1:6" hidden="1">
      <c r="A541" s="52">
        <v>1</v>
      </c>
      <c r="B541" s="52" t="s">
        <v>326</v>
      </c>
      <c r="C541" s="68" t="s">
        <v>32</v>
      </c>
      <c r="D541" s="52">
        <v>25.641000000000002</v>
      </c>
      <c r="E541" s="52">
        <v>3</v>
      </c>
      <c r="F541" s="65"/>
    </row>
    <row r="542" spans="1:6" hidden="1">
      <c r="A542" s="52">
        <v>1</v>
      </c>
      <c r="B542" s="52" t="s">
        <v>326</v>
      </c>
      <c r="C542" s="68" t="s">
        <v>32</v>
      </c>
      <c r="D542" s="52">
        <v>20.246000000000002</v>
      </c>
      <c r="E542" s="52">
        <v>3</v>
      </c>
      <c r="F542" s="65"/>
    </row>
    <row r="543" spans="1:6" hidden="1">
      <c r="A543" s="52">
        <v>1</v>
      </c>
      <c r="B543" s="52" t="s">
        <v>326</v>
      </c>
      <c r="C543" s="68" t="s">
        <v>32</v>
      </c>
      <c r="D543" s="52">
        <v>21.481000000000002</v>
      </c>
      <c r="E543" s="52">
        <v>3</v>
      </c>
      <c r="F543" s="65"/>
    </row>
    <row r="544" spans="1:6" hidden="1">
      <c r="A544" s="52">
        <v>1</v>
      </c>
      <c r="B544" s="52" t="s">
        <v>326</v>
      </c>
      <c r="C544" s="68" t="s">
        <v>32</v>
      </c>
      <c r="D544" s="52">
        <v>19.831</v>
      </c>
      <c r="E544" s="52">
        <v>3</v>
      </c>
      <c r="F544" s="65"/>
    </row>
    <row r="545" spans="1:6" hidden="1">
      <c r="A545" s="52">
        <v>1</v>
      </c>
      <c r="B545" s="52" t="s">
        <v>326</v>
      </c>
      <c r="C545" s="68" t="s">
        <v>32</v>
      </c>
      <c r="D545" s="52">
        <v>24.73</v>
      </c>
      <c r="E545" s="52">
        <v>3</v>
      </c>
      <c r="F545" s="65"/>
    </row>
    <row r="546" spans="1:6" hidden="1">
      <c r="A546" s="52">
        <v>1</v>
      </c>
      <c r="B546" s="52" t="s">
        <v>326</v>
      </c>
      <c r="C546" s="68" t="s">
        <v>32</v>
      </c>
      <c r="D546" s="52">
        <v>29.573</v>
      </c>
      <c r="E546" s="52">
        <v>3</v>
      </c>
      <c r="F546" s="65"/>
    </row>
    <row r="547" spans="1:6" hidden="1">
      <c r="A547" s="52">
        <v>1</v>
      </c>
      <c r="B547" s="52" t="s">
        <v>326</v>
      </c>
      <c r="C547" s="68" t="s">
        <v>32</v>
      </c>
      <c r="D547" s="52">
        <v>22.505000000000003</v>
      </c>
      <c r="E547" s="52">
        <v>3</v>
      </c>
      <c r="F547" s="65"/>
    </row>
    <row r="548" spans="1:6" hidden="1">
      <c r="A548" s="52">
        <v>1</v>
      </c>
      <c r="B548" s="52" t="s">
        <v>326</v>
      </c>
      <c r="C548" s="68" t="s">
        <v>32</v>
      </c>
      <c r="D548" s="52">
        <v>26.835000000000001</v>
      </c>
      <c r="E548" s="52">
        <v>3</v>
      </c>
      <c r="F548" s="65"/>
    </row>
    <row r="549" spans="1:6" hidden="1">
      <c r="A549" s="52">
        <v>1</v>
      </c>
      <c r="B549" s="52" t="s">
        <v>326</v>
      </c>
      <c r="C549" s="68" t="s">
        <v>32</v>
      </c>
      <c r="D549" s="52">
        <v>21.877000000000002</v>
      </c>
      <c r="E549" s="52">
        <v>3</v>
      </c>
      <c r="F549" s="65"/>
    </row>
    <row r="550" spans="1:6" hidden="1">
      <c r="A550" s="67">
        <v>32</v>
      </c>
      <c r="B550" s="52" t="s">
        <v>326</v>
      </c>
      <c r="C550" s="68" t="s">
        <v>32</v>
      </c>
      <c r="D550" s="52">
        <v>26.997</v>
      </c>
      <c r="E550" s="51">
        <v>1</v>
      </c>
      <c r="F550" s="66">
        <v>260</v>
      </c>
    </row>
    <row r="551" spans="1:6" hidden="1">
      <c r="A551" s="67">
        <v>32</v>
      </c>
      <c r="B551" s="52" t="s">
        <v>326</v>
      </c>
      <c r="C551" s="68" t="s">
        <v>32</v>
      </c>
      <c r="D551" s="52">
        <v>21.877000000000002</v>
      </c>
      <c r="E551" s="51">
        <v>1</v>
      </c>
    </row>
    <row r="552" spans="1:6" hidden="1">
      <c r="A552" s="67">
        <v>32</v>
      </c>
      <c r="B552" s="52" t="s">
        <v>326</v>
      </c>
      <c r="C552" s="68" t="s">
        <v>32</v>
      </c>
      <c r="D552" s="52">
        <v>19.7</v>
      </c>
      <c r="E552" s="51">
        <v>1</v>
      </c>
    </row>
    <row r="553" spans="1:6" hidden="1">
      <c r="A553" s="67">
        <v>32</v>
      </c>
      <c r="B553" s="52" t="s">
        <v>326</v>
      </c>
      <c r="C553" s="68" t="s">
        <v>32</v>
      </c>
      <c r="D553" s="52">
        <v>23.589000000000002</v>
      </c>
      <c r="E553" s="51">
        <v>1</v>
      </c>
    </row>
    <row r="554" spans="1:6" hidden="1">
      <c r="A554" s="67">
        <v>32</v>
      </c>
      <c r="B554" s="52" t="s">
        <v>326</v>
      </c>
      <c r="C554" s="68" t="s">
        <v>32</v>
      </c>
      <c r="D554" s="52">
        <v>25.5</v>
      </c>
      <c r="E554" s="51">
        <v>1</v>
      </c>
    </row>
    <row r="555" spans="1:6" hidden="1">
      <c r="A555" s="67">
        <v>32</v>
      </c>
      <c r="B555" s="52" t="s">
        <v>326</v>
      </c>
      <c r="C555" s="68" t="s">
        <v>32</v>
      </c>
      <c r="D555" s="52">
        <v>22.891000000000002</v>
      </c>
      <c r="E555" s="51">
        <v>1</v>
      </c>
    </row>
    <row r="556" spans="1:6" hidden="1">
      <c r="A556" s="67">
        <v>32</v>
      </c>
      <c r="B556" s="52" t="s">
        <v>326</v>
      </c>
      <c r="C556" s="68" t="s">
        <v>32</v>
      </c>
      <c r="D556" s="52">
        <v>19.491</v>
      </c>
      <c r="E556" s="51">
        <v>1</v>
      </c>
    </row>
    <row r="557" spans="1:6" hidden="1">
      <c r="A557" s="67">
        <v>32</v>
      </c>
      <c r="B557" s="52" t="s">
        <v>326</v>
      </c>
      <c r="C557" s="68" t="s">
        <v>32</v>
      </c>
      <c r="D557" s="52">
        <v>20.637</v>
      </c>
      <c r="E557" s="51">
        <v>1</v>
      </c>
    </row>
    <row r="558" spans="1:6" hidden="1">
      <c r="A558" s="67">
        <v>32</v>
      </c>
      <c r="B558" s="52" t="s">
        <v>326</v>
      </c>
      <c r="C558" s="68" t="s">
        <v>32</v>
      </c>
      <c r="D558" s="52">
        <v>24.349</v>
      </c>
      <c r="E558" s="51">
        <v>1</v>
      </c>
    </row>
    <row r="559" spans="1:6" hidden="1">
      <c r="A559" s="67">
        <v>32</v>
      </c>
      <c r="B559" s="52" t="s">
        <v>326</v>
      </c>
      <c r="C559" s="68" t="s">
        <v>32</v>
      </c>
      <c r="D559" s="52">
        <v>20.013000000000002</v>
      </c>
      <c r="E559" s="51">
        <v>1</v>
      </c>
    </row>
    <row r="560" spans="1:6" hidden="1">
      <c r="A560" s="67">
        <v>32</v>
      </c>
      <c r="B560" s="52" t="s">
        <v>326</v>
      </c>
      <c r="C560" s="68" t="s">
        <v>32</v>
      </c>
      <c r="D560" s="52">
        <v>20.621000000000002</v>
      </c>
      <c r="E560" s="51">
        <v>1</v>
      </c>
    </row>
    <row r="561" spans="1:5" hidden="1">
      <c r="A561" s="67">
        <v>32</v>
      </c>
      <c r="B561" s="52" t="s">
        <v>326</v>
      </c>
      <c r="C561" s="68" t="s">
        <v>32</v>
      </c>
      <c r="D561" s="52">
        <v>21.353999999999999</v>
      </c>
      <c r="E561" s="51">
        <v>1</v>
      </c>
    </row>
    <row r="562" spans="1:5" hidden="1">
      <c r="A562" s="67">
        <v>32</v>
      </c>
      <c r="B562" s="52" t="s">
        <v>326</v>
      </c>
      <c r="C562" s="68" t="s">
        <v>32</v>
      </c>
      <c r="D562" s="52">
        <v>16.120999999999999</v>
      </c>
      <c r="E562" s="51">
        <v>1</v>
      </c>
    </row>
    <row r="563" spans="1:5" hidden="1">
      <c r="A563" s="67">
        <v>32</v>
      </c>
      <c r="B563" s="52" t="s">
        <v>326</v>
      </c>
      <c r="C563" s="68" t="s">
        <v>32</v>
      </c>
      <c r="D563" s="52">
        <v>20.092000000000002</v>
      </c>
      <c r="E563" s="51">
        <v>1</v>
      </c>
    </row>
    <row r="564" spans="1:5" hidden="1">
      <c r="A564" s="67">
        <v>32</v>
      </c>
      <c r="B564" s="52" t="s">
        <v>326</v>
      </c>
      <c r="C564" s="68" t="s">
        <v>32</v>
      </c>
      <c r="D564" s="52">
        <v>24.928000000000001</v>
      </c>
      <c r="E564" s="51">
        <v>1</v>
      </c>
    </row>
    <row r="565" spans="1:5" hidden="1">
      <c r="A565" s="67">
        <v>32</v>
      </c>
      <c r="B565" s="52" t="s">
        <v>326</v>
      </c>
      <c r="C565" s="68" t="s">
        <v>32</v>
      </c>
      <c r="D565" s="52">
        <v>21.131</v>
      </c>
      <c r="E565" s="51">
        <v>1</v>
      </c>
    </row>
    <row r="566" spans="1:5" hidden="1">
      <c r="A566" s="67">
        <v>32</v>
      </c>
      <c r="B566" s="52" t="s">
        <v>326</v>
      </c>
      <c r="C566" s="68" t="s">
        <v>32</v>
      </c>
      <c r="D566" s="52">
        <v>18.874000000000002</v>
      </c>
      <c r="E566" s="51">
        <v>1</v>
      </c>
    </row>
    <row r="567" spans="1:5" hidden="1">
      <c r="A567" s="67">
        <v>32</v>
      </c>
      <c r="B567" s="52" t="s">
        <v>326</v>
      </c>
      <c r="C567" s="68" t="s">
        <v>32</v>
      </c>
      <c r="D567" s="52">
        <v>26.437000000000001</v>
      </c>
      <c r="E567" s="51">
        <v>1</v>
      </c>
    </row>
    <row r="568" spans="1:5" hidden="1">
      <c r="A568" s="67">
        <v>32</v>
      </c>
      <c r="B568" s="52" t="s">
        <v>326</v>
      </c>
      <c r="C568" s="68" t="s">
        <v>32</v>
      </c>
      <c r="D568" s="52">
        <v>23.855</v>
      </c>
      <c r="E568" s="51">
        <v>1</v>
      </c>
    </row>
    <row r="569" spans="1:5" hidden="1">
      <c r="A569" s="67">
        <v>32</v>
      </c>
      <c r="B569" s="52" t="s">
        <v>326</v>
      </c>
      <c r="C569" s="68" t="s">
        <v>32</v>
      </c>
      <c r="D569" s="52">
        <v>19.544</v>
      </c>
      <c r="E569" s="51">
        <v>1</v>
      </c>
    </row>
    <row r="570" spans="1:5" hidden="1">
      <c r="A570" s="67">
        <v>32</v>
      </c>
      <c r="B570" s="52" t="s">
        <v>326</v>
      </c>
      <c r="C570" s="68" t="s">
        <v>32</v>
      </c>
      <c r="D570" s="52">
        <v>19.446999999999999</v>
      </c>
      <c r="E570" s="51">
        <v>1</v>
      </c>
    </row>
    <row r="571" spans="1:5" hidden="1">
      <c r="A571" s="67">
        <v>32</v>
      </c>
      <c r="B571" s="52" t="s">
        <v>326</v>
      </c>
      <c r="C571" s="68" t="s">
        <v>32</v>
      </c>
      <c r="D571" s="52">
        <v>26.664999999999999</v>
      </c>
      <c r="E571" s="51">
        <v>1</v>
      </c>
    </row>
    <row r="572" spans="1:5" hidden="1">
      <c r="A572" s="67">
        <v>32</v>
      </c>
      <c r="B572" s="52" t="s">
        <v>326</v>
      </c>
      <c r="C572" s="68" t="s">
        <v>32</v>
      </c>
      <c r="D572" s="52">
        <v>24.045000000000002</v>
      </c>
      <c r="E572" s="51">
        <v>1</v>
      </c>
    </row>
    <row r="573" spans="1:5" hidden="1">
      <c r="A573" s="67">
        <v>32</v>
      </c>
      <c r="B573" s="52" t="s">
        <v>326</v>
      </c>
      <c r="C573" s="68" t="s">
        <v>32</v>
      </c>
      <c r="D573" s="52">
        <v>22.449000000000002</v>
      </c>
      <c r="E573" s="51">
        <v>1</v>
      </c>
    </row>
    <row r="574" spans="1:5" hidden="1">
      <c r="A574" s="67">
        <v>32</v>
      </c>
      <c r="B574" s="52" t="s">
        <v>326</v>
      </c>
      <c r="C574" s="68" t="s">
        <v>32</v>
      </c>
      <c r="D574" s="52">
        <v>19.637</v>
      </c>
      <c r="E574" s="51">
        <v>1</v>
      </c>
    </row>
    <row r="575" spans="1:5" hidden="1">
      <c r="A575" s="67">
        <v>32</v>
      </c>
      <c r="B575" s="52" t="s">
        <v>326</v>
      </c>
      <c r="C575" s="68" t="s">
        <v>32</v>
      </c>
      <c r="D575" s="52">
        <v>22.611000000000001</v>
      </c>
      <c r="E575" s="51">
        <v>1</v>
      </c>
    </row>
    <row r="576" spans="1:5" hidden="1">
      <c r="A576" s="67">
        <v>32</v>
      </c>
      <c r="B576" s="52" t="s">
        <v>326</v>
      </c>
      <c r="C576" s="68" t="s">
        <v>32</v>
      </c>
      <c r="D576" s="52">
        <v>23.865000000000002</v>
      </c>
      <c r="E576" s="51">
        <v>1</v>
      </c>
    </row>
    <row r="577" spans="1:6" hidden="1">
      <c r="A577" s="67">
        <v>32</v>
      </c>
      <c r="B577" s="52" t="s">
        <v>326</v>
      </c>
      <c r="C577" s="68" t="s">
        <v>32</v>
      </c>
      <c r="D577" s="52">
        <v>18.344000000000001</v>
      </c>
      <c r="E577" s="51">
        <v>1</v>
      </c>
    </row>
    <row r="578" spans="1:6" hidden="1">
      <c r="A578" s="67">
        <v>32</v>
      </c>
      <c r="B578" s="52" t="s">
        <v>326</v>
      </c>
      <c r="C578" s="68" t="s">
        <v>32</v>
      </c>
      <c r="D578" s="52">
        <v>21.07</v>
      </c>
      <c r="E578" s="51">
        <v>1</v>
      </c>
    </row>
    <row r="579" spans="1:6" hidden="1">
      <c r="A579" s="67">
        <v>32</v>
      </c>
      <c r="B579" s="52" t="s">
        <v>326</v>
      </c>
      <c r="C579" s="68" t="s">
        <v>32</v>
      </c>
      <c r="D579" s="52">
        <v>11.725000000000001</v>
      </c>
      <c r="E579" s="51">
        <v>1</v>
      </c>
    </row>
    <row r="580" spans="1:6" hidden="1">
      <c r="A580" s="67">
        <v>32</v>
      </c>
      <c r="B580" s="52" t="s">
        <v>326</v>
      </c>
      <c r="C580" s="68" t="s">
        <v>32</v>
      </c>
      <c r="D580" s="52">
        <v>23.725999999999999</v>
      </c>
      <c r="E580" s="51">
        <v>1</v>
      </c>
    </row>
    <row r="581" spans="1:6" hidden="1">
      <c r="A581" s="67">
        <v>32</v>
      </c>
      <c r="B581" s="52" t="s">
        <v>326</v>
      </c>
      <c r="C581" s="68" t="s">
        <v>32</v>
      </c>
      <c r="D581" s="52">
        <v>20.119</v>
      </c>
      <c r="E581" s="51">
        <v>1</v>
      </c>
    </row>
    <row r="582" spans="1:6" hidden="1">
      <c r="A582" s="67">
        <v>32</v>
      </c>
      <c r="B582" s="52" t="s">
        <v>326</v>
      </c>
      <c r="C582" s="68" t="s">
        <v>32</v>
      </c>
      <c r="D582" s="52">
        <v>19.831</v>
      </c>
      <c r="E582" s="51">
        <v>1</v>
      </c>
    </row>
    <row r="583" spans="1:6" hidden="1">
      <c r="A583" s="67">
        <v>32</v>
      </c>
      <c r="B583" s="52" t="s">
        <v>326</v>
      </c>
      <c r="C583" s="68" t="s">
        <v>32</v>
      </c>
      <c r="D583" s="52">
        <v>28.815000000000001</v>
      </c>
      <c r="E583" s="51">
        <v>1</v>
      </c>
    </row>
    <row r="584" spans="1:6" hidden="1">
      <c r="A584" s="67">
        <v>32</v>
      </c>
      <c r="B584" s="52" t="s">
        <v>326</v>
      </c>
      <c r="C584" s="68" t="s">
        <v>32</v>
      </c>
      <c r="D584" s="52">
        <v>20.661000000000001</v>
      </c>
      <c r="E584" s="51">
        <v>1</v>
      </c>
    </row>
    <row r="585" spans="1:6" hidden="1">
      <c r="A585" s="52">
        <v>61</v>
      </c>
      <c r="B585" s="52" t="s">
        <v>326</v>
      </c>
      <c r="C585" s="68" t="s">
        <v>32</v>
      </c>
      <c r="D585" s="52">
        <v>24.545000000000002</v>
      </c>
      <c r="E585" s="52">
        <v>2</v>
      </c>
      <c r="F585" s="65">
        <v>241</v>
      </c>
    </row>
    <row r="586" spans="1:6" hidden="1">
      <c r="A586" s="52">
        <v>61</v>
      </c>
      <c r="B586" s="52" t="s">
        <v>326</v>
      </c>
      <c r="C586" s="68" t="s">
        <v>32</v>
      </c>
      <c r="D586" s="52">
        <v>23.996000000000002</v>
      </c>
      <c r="E586" s="52">
        <v>2</v>
      </c>
      <c r="F586" s="65"/>
    </row>
    <row r="587" spans="1:6" hidden="1">
      <c r="A587" s="52">
        <v>61</v>
      </c>
      <c r="B587" s="52" t="s">
        <v>326</v>
      </c>
      <c r="C587" s="68" t="s">
        <v>32</v>
      </c>
      <c r="D587" s="52">
        <v>24.725000000000001</v>
      </c>
      <c r="E587" s="52">
        <v>2</v>
      </c>
      <c r="F587" s="65"/>
    </row>
    <row r="588" spans="1:6" hidden="1">
      <c r="A588" s="52">
        <v>61</v>
      </c>
      <c r="B588" s="52" t="s">
        <v>326</v>
      </c>
      <c r="C588" s="68" t="s">
        <v>32</v>
      </c>
      <c r="D588" s="52">
        <v>31.965</v>
      </c>
      <c r="E588" s="52">
        <v>2</v>
      </c>
      <c r="F588" s="65"/>
    </row>
    <row r="589" spans="1:6" hidden="1">
      <c r="A589" s="52">
        <v>61</v>
      </c>
      <c r="B589" s="52" t="s">
        <v>326</v>
      </c>
      <c r="C589" s="68" t="s">
        <v>32</v>
      </c>
      <c r="D589" s="52">
        <v>26.045000000000002</v>
      </c>
      <c r="E589" s="52">
        <v>2</v>
      </c>
      <c r="F589" s="65"/>
    </row>
    <row r="590" spans="1:6" hidden="1">
      <c r="A590" s="52">
        <v>61</v>
      </c>
      <c r="B590" s="52" t="s">
        <v>326</v>
      </c>
      <c r="C590" s="68" t="s">
        <v>32</v>
      </c>
      <c r="D590" s="52">
        <v>26.005000000000003</v>
      </c>
      <c r="E590" s="52">
        <v>2</v>
      </c>
      <c r="F590" s="65"/>
    </row>
    <row r="591" spans="1:6" hidden="1">
      <c r="A591" s="52">
        <v>61</v>
      </c>
      <c r="B591" s="52" t="s">
        <v>326</v>
      </c>
      <c r="C591" s="68" t="s">
        <v>32</v>
      </c>
      <c r="D591" s="52">
        <v>29.501000000000001</v>
      </c>
      <c r="E591" s="52">
        <v>2</v>
      </c>
      <c r="F591" s="65"/>
    </row>
    <row r="592" spans="1:6" hidden="1">
      <c r="A592" s="52">
        <v>61</v>
      </c>
      <c r="B592" s="52" t="s">
        <v>326</v>
      </c>
      <c r="C592" s="68" t="s">
        <v>32</v>
      </c>
      <c r="D592" s="52">
        <v>18.507000000000001</v>
      </c>
      <c r="E592" s="52">
        <v>2</v>
      </c>
      <c r="F592" s="65"/>
    </row>
    <row r="593" spans="1:6" hidden="1">
      <c r="A593" s="52">
        <v>61</v>
      </c>
      <c r="B593" s="52" t="s">
        <v>326</v>
      </c>
      <c r="C593" s="68" t="s">
        <v>32</v>
      </c>
      <c r="D593" s="52">
        <v>22.374000000000002</v>
      </c>
      <c r="E593" s="52">
        <v>2</v>
      </c>
      <c r="F593" s="65"/>
    </row>
    <row r="594" spans="1:6" hidden="1">
      <c r="A594" s="52">
        <v>61</v>
      </c>
      <c r="B594" s="52" t="s">
        <v>326</v>
      </c>
      <c r="C594" s="68" t="s">
        <v>32</v>
      </c>
      <c r="D594" s="52">
        <v>24.259</v>
      </c>
      <c r="E594" s="52">
        <v>2</v>
      </c>
      <c r="F594" s="65"/>
    </row>
    <row r="595" spans="1:6" hidden="1">
      <c r="A595" s="52">
        <v>61</v>
      </c>
      <c r="B595" s="52" t="s">
        <v>326</v>
      </c>
      <c r="C595" s="68" t="s">
        <v>32</v>
      </c>
      <c r="D595" s="52">
        <v>27.220000000000002</v>
      </c>
      <c r="E595" s="52">
        <v>2</v>
      </c>
      <c r="F595" s="65"/>
    </row>
    <row r="596" spans="1:6" hidden="1">
      <c r="A596" s="52">
        <v>61</v>
      </c>
      <c r="B596" s="52" t="s">
        <v>326</v>
      </c>
      <c r="C596" s="68" t="s">
        <v>32</v>
      </c>
      <c r="D596" s="52">
        <v>24.407</v>
      </c>
      <c r="E596" s="52">
        <v>2</v>
      </c>
      <c r="F596" s="65"/>
    </row>
    <row r="597" spans="1:6" hidden="1">
      <c r="A597" s="52">
        <v>61</v>
      </c>
      <c r="B597" s="52" t="s">
        <v>326</v>
      </c>
      <c r="C597" s="68" t="s">
        <v>32</v>
      </c>
      <c r="D597" s="52">
        <v>23.412000000000003</v>
      </c>
      <c r="E597" s="52">
        <v>2</v>
      </c>
      <c r="F597" s="65"/>
    </row>
    <row r="598" spans="1:6" hidden="1">
      <c r="A598" s="52">
        <v>61</v>
      </c>
      <c r="B598" s="52" t="s">
        <v>326</v>
      </c>
      <c r="C598" s="68" t="s">
        <v>32</v>
      </c>
      <c r="D598" s="52">
        <v>21.593</v>
      </c>
      <c r="E598" s="52">
        <v>2</v>
      </c>
      <c r="F598" s="65"/>
    </row>
    <row r="599" spans="1:6" hidden="1">
      <c r="A599" s="52">
        <v>61</v>
      </c>
      <c r="B599" s="52" t="s">
        <v>326</v>
      </c>
      <c r="C599" s="68" t="s">
        <v>32</v>
      </c>
      <c r="D599" s="52">
        <v>25.952000000000002</v>
      </c>
      <c r="E599" s="52">
        <v>2</v>
      </c>
      <c r="F599" s="65"/>
    </row>
    <row r="600" spans="1:6" hidden="1">
      <c r="A600" s="52">
        <v>61</v>
      </c>
      <c r="B600" s="52" t="s">
        <v>326</v>
      </c>
      <c r="C600" s="68" t="s">
        <v>32</v>
      </c>
      <c r="D600" s="52">
        <v>28.304000000000002</v>
      </c>
      <c r="E600" s="52">
        <v>2</v>
      </c>
      <c r="F600" s="65"/>
    </row>
    <row r="601" spans="1:6" hidden="1">
      <c r="A601" s="52">
        <v>61</v>
      </c>
      <c r="B601" s="52" t="s">
        <v>326</v>
      </c>
      <c r="C601" s="68" t="s">
        <v>32</v>
      </c>
      <c r="D601" s="52">
        <v>34.727999999999994</v>
      </c>
      <c r="E601" s="52">
        <v>2</v>
      </c>
      <c r="F601" s="65"/>
    </row>
    <row r="602" spans="1:6" hidden="1">
      <c r="A602" s="52">
        <v>61</v>
      </c>
      <c r="B602" s="52" t="s">
        <v>326</v>
      </c>
      <c r="C602" s="68" t="s">
        <v>32</v>
      </c>
      <c r="D602" s="52">
        <v>28.821000000000002</v>
      </c>
      <c r="E602" s="52">
        <v>2</v>
      </c>
      <c r="F602" s="65"/>
    </row>
    <row r="603" spans="1:6" hidden="1">
      <c r="A603" s="52">
        <v>61</v>
      </c>
      <c r="B603" s="52" t="s">
        <v>326</v>
      </c>
      <c r="C603" s="68" t="s">
        <v>32</v>
      </c>
      <c r="D603" s="52">
        <v>26.132000000000001</v>
      </c>
      <c r="E603" s="52">
        <v>2</v>
      </c>
      <c r="F603" s="65"/>
    </row>
    <row r="604" spans="1:6" hidden="1">
      <c r="A604" s="52">
        <v>61</v>
      </c>
      <c r="B604" s="52" t="s">
        <v>326</v>
      </c>
      <c r="C604" s="68" t="s">
        <v>32</v>
      </c>
      <c r="D604" s="52">
        <v>26.683</v>
      </c>
      <c r="E604" s="52">
        <v>2</v>
      </c>
      <c r="F604" s="65"/>
    </row>
    <row r="605" spans="1:6" hidden="1">
      <c r="A605" s="52">
        <v>61</v>
      </c>
      <c r="B605" s="52" t="s">
        <v>326</v>
      </c>
      <c r="C605" s="68" t="s">
        <v>32</v>
      </c>
      <c r="D605" s="52">
        <v>25.849</v>
      </c>
      <c r="E605" s="52">
        <v>2</v>
      </c>
      <c r="F605" s="65"/>
    </row>
    <row r="606" spans="1:6" hidden="1">
      <c r="A606" s="52">
        <v>61</v>
      </c>
      <c r="B606" s="52" t="s">
        <v>326</v>
      </c>
      <c r="C606" s="68" t="s">
        <v>32</v>
      </c>
      <c r="D606" s="52">
        <v>27.949000000000002</v>
      </c>
      <c r="E606" s="52">
        <v>2</v>
      </c>
      <c r="F606" s="65"/>
    </row>
    <row r="607" spans="1:6" hidden="1">
      <c r="A607" s="52">
        <v>61</v>
      </c>
      <c r="B607" s="52" t="s">
        <v>326</v>
      </c>
      <c r="C607" s="68" t="s">
        <v>32</v>
      </c>
      <c r="D607" s="52">
        <v>23.806000000000001</v>
      </c>
      <c r="E607" s="52">
        <v>2</v>
      </c>
      <c r="F607" s="65"/>
    </row>
    <row r="608" spans="1:6" hidden="1">
      <c r="A608" s="52">
        <v>61</v>
      </c>
      <c r="B608" s="52" t="s">
        <v>326</v>
      </c>
      <c r="C608" s="68" t="s">
        <v>32</v>
      </c>
      <c r="D608" s="52">
        <v>28.699000000000002</v>
      </c>
      <c r="E608" s="52">
        <v>2</v>
      </c>
      <c r="F608" s="65"/>
    </row>
    <row r="609" spans="1:6" hidden="1">
      <c r="A609" s="52">
        <v>61</v>
      </c>
      <c r="B609" s="52" t="s">
        <v>326</v>
      </c>
      <c r="C609" s="68" t="s">
        <v>32</v>
      </c>
      <c r="D609" s="52">
        <v>25.714000000000002</v>
      </c>
      <c r="E609" s="52">
        <v>2</v>
      </c>
      <c r="F609" s="65"/>
    </row>
    <row r="610" spans="1:6" hidden="1">
      <c r="A610" s="52">
        <v>61</v>
      </c>
      <c r="B610" s="52" t="s">
        <v>326</v>
      </c>
      <c r="C610" s="68" t="s">
        <v>32</v>
      </c>
      <c r="D610" s="52">
        <v>23.605</v>
      </c>
      <c r="E610" s="52">
        <v>2</v>
      </c>
      <c r="F610" s="65"/>
    </row>
    <row r="611" spans="1:6" hidden="1">
      <c r="A611" s="52">
        <v>61</v>
      </c>
      <c r="B611" s="52" t="s">
        <v>326</v>
      </c>
      <c r="C611" s="68" t="s">
        <v>32</v>
      </c>
      <c r="D611" s="52">
        <v>27.475999999999999</v>
      </c>
      <c r="E611" s="52">
        <v>2</v>
      </c>
      <c r="F611" s="65"/>
    </row>
    <row r="612" spans="1:6" hidden="1">
      <c r="A612" s="52">
        <v>61</v>
      </c>
      <c r="B612" s="52" t="s">
        <v>326</v>
      </c>
      <c r="C612" s="68" t="s">
        <v>32</v>
      </c>
      <c r="D612" s="52">
        <v>24.605</v>
      </c>
      <c r="E612" s="52">
        <v>2</v>
      </c>
      <c r="F612" s="65"/>
    </row>
    <row r="613" spans="1:6" hidden="1">
      <c r="A613" s="52">
        <v>61</v>
      </c>
      <c r="B613" s="52" t="s">
        <v>326</v>
      </c>
      <c r="C613" s="68" t="s">
        <v>32</v>
      </c>
      <c r="D613" s="52">
        <v>25.587</v>
      </c>
      <c r="E613" s="52">
        <v>2</v>
      </c>
      <c r="F613" s="65"/>
    </row>
    <row r="614" spans="1:6" hidden="1">
      <c r="A614" s="52">
        <v>61</v>
      </c>
      <c r="B614" s="52" t="s">
        <v>326</v>
      </c>
      <c r="C614" s="68" t="s">
        <v>32</v>
      </c>
      <c r="D614" s="52">
        <v>25.591000000000001</v>
      </c>
      <c r="E614" s="52">
        <v>2</v>
      </c>
      <c r="F614" s="65"/>
    </row>
    <row r="615" spans="1:6" hidden="1">
      <c r="A615" s="52">
        <v>61</v>
      </c>
      <c r="B615" s="52" t="s">
        <v>326</v>
      </c>
      <c r="C615" s="68" t="s">
        <v>32</v>
      </c>
      <c r="D615" s="52">
        <v>26.396000000000001</v>
      </c>
      <c r="E615" s="52">
        <v>2</v>
      </c>
      <c r="F615" s="65"/>
    </row>
    <row r="616" spans="1:6" hidden="1">
      <c r="A616" s="52">
        <v>61</v>
      </c>
      <c r="B616" s="52" t="s">
        <v>326</v>
      </c>
      <c r="C616" s="68" t="s">
        <v>32</v>
      </c>
      <c r="D616" s="52">
        <v>28.176000000000002</v>
      </c>
      <c r="E616" s="52">
        <v>2</v>
      </c>
      <c r="F616" s="65"/>
    </row>
    <row r="617" spans="1:6" hidden="1">
      <c r="A617" s="52">
        <v>61</v>
      </c>
      <c r="B617" s="52" t="s">
        <v>326</v>
      </c>
      <c r="C617" s="68" t="s">
        <v>32</v>
      </c>
      <c r="D617" s="52">
        <v>18.169</v>
      </c>
      <c r="E617" s="52">
        <v>2</v>
      </c>
      <c r="F617" s="65"/>
    </row>
    <row r="618" spans="1:6" hidden="1">
      <c r="A618" s="52">
        <v>61</v>
      </c>
      <c r="B618" s="52" t="s">
        <v>326</v>
      </c>
      <c r="C618" s="68" t="s">
        <v>32</v>
      </c>
      <c r="D618" s="52">
        <v>31.981999999999999</v>
      </c>
      <c r="E618" s="52">
        <v>2</v>
      </c>
      <c r="F618" s="65"/>
    </row>
    <row r="619" spans="1:6" hidden="1">
      <c r="A619" s="52">
        <v>61</v>
      </c>
      <c r="B619" s="52" t="s">
        <v>326</v>
      </c>
      <c r="C619" s="68" t="s">
        <v>32</v>
      </c>
      <c r="D619" s="52">
        <v>16.29</v>
      </c>
      <c r="E619" s="52">
        <v>2</v>
      </c>
      <c r="F619" s="65"/>
    </row>
    <row r="620" spans="1:6" hidden="1">
      <c r="A620" s="52">
        <v>45</v>
      </c>
      <c r="B620" s="52" t="s">
        <v>326</v>
      </c>
      <c r="C620" s="68" t="s">
        <v>32</v>
      </c>
      <c r="D620" s="52">
        <v>34.820999999999998</v>
      </c>
      <c r="E620" s="52">
        <v>2</v>
      </c>
      <c r="F620" s="65">
        <v>173</v>
      </c>
    </row>
    <row r="621" spans="1:6" hidden="1">
      <c r="A621" s="52">
        <v>45</v>
      </c>
      <c r="B621" s="52" t="s">
        <v>326</v>
      </c>
      <c r="C621" s="68" t="s">
        <v>32</v>
      </c>
      <c r="D621" s="52">
        <v>30.233000000000001</v>
      </c>
      <c r="E621" s="52">
        <v>2</v>
      </c>
      <c r="F621" s="65"/>
    </row>
    <row r="622" spans="1:6" hidden="1">
      <c r="A622" s="52">
        <v>45</v>
      </c>
      <c r="B622" s="52" t="s">
        <v>326</v>
      </c>
      <c r="C622" s="68" t="s">
        <v>32</v>
      </c>
      <c r="D622" s="52">
        <v>30.789000000000001</v>
      </c>
      <c r="E622" s="52">
        <v>2</v>
      </c>
      <c r="F622" s="65"/>
    </row>
    <row r="623" spans="1:6" hidden="1">
      <c r="A623" s="52">
        <v>45</v>
      </c>
      <c r="B623" s="52" t="s">
        <v>326</v>
      </c>
      <c r="C623" s="68" t="s">
        <v>32</v>
      </c>
      <c r="D623" s="52">
        <v>22.151</v>
      </c>
      <c r="E623" s="52">
        <v>2</v>
      </c>
      <c r="F623" s="65"/>
    </row>
    <row r="624" spans="1:6" hidden="1">
      <c r="A624" s="52">
        <v>45</v>
      </c>
      <c r="B624" s="52" t="s">
        <v>326</v>
      </c>
      <c r="C624" s="68" t="s">
        <v>32</v>
      </c>
      <c r="D624" s="52">
        <v>28.339000000000002</v>
      </c>
      <c r="E624" s="52">
        <v>2</v>
      </c>
      <c r="F624" s="65"/>
    </row>
    <row r="625" spans="1:6" hidden="1">
      <c r="A625" s="52">
        <v>45</v>
      </c>
      <c r="B625" s="52" t="s">
        <v>326</v>
      </c>
      <c r="C625" s="68" t="s">
        <v>32</v>
      </c>
      <c r="D625" s="52">
        <v>26.554000000000002</v>
      </c>
      <c r="E625" s="52">
        <v>2</v>
      </c>
      <c r="F625" s="65"/>
    </row>
    <row r="626" spans="1:6" hidden="1">
      <c r="A626" s="52">
        <v>45</v>
      </c>
      <c r="B626" s="52" t="s">
        <v>326</v>
      </c>
      <c r="C626" s="68" t="s">
        <v>32</v>
      </c>
      <c r="D626" s="52">
        <v>21.342000000000002</v>
      </c>
      <c r="E626" s="52">
        <v>2</v>
      </c>
      <c r="F626" s="65"/>
    </row>
    <row r="627" spans="1:6" hidden="1">
      <c r="A627" s="52">
        <v>45</v>
      </c>
      <c r="B627" s="52" t="s">
        <v>326</v>
      </c>
      <c r="C627" s="68" t="s">
        <v>32</v>
      </c>
      <c r="D627" s="52">
        <v>32.564999999999998</v>
      </c>
      <c r="E627" s="52">
        <v>2</v>
      </c>
      <c r="F627" s="65"/>
    </row>
    <row r="628" spans="1:6" hidden="1">
      <c r="A628" s="52">
        <v>45</v>
      </c>
      <c r="B628" s="52" t="s">
        <v>326</v>
      </c>
      <c r="C628" s="68" t="s">
        <v>32</v>
      </c>
      <c r="D628" s="52">
        <v>26.509</v>
      </c>
      <c r="E628" s="52">
        <v>2</v>
      </c>
      <c r="F628" s="65"/>
    </row>
    <row r="629" spans="1:6" hidden="1">
      <c r="A629" s="52">
        <v>45</v>
      </c>
      <c r="B629" s="52" t="s">
        <v>326</v>
      </c>
      <c r="C629" s="68" t="s">
        <v>32</v>
      </c>
      <c r="D629" s="52">
        <v>32.635999999999996</v>
      </c>
      <c r="E629" s="52">
        <v>2</v>
      </c>
      <c r="F629" s="65"/>
    </row>
    <row r="630" spans="1:6" hidden="1">
      <c r="A630" s="52">
        <v>45</v>
      </c>
      <c r="B630" s="52" t="s">
        <v>326</v>
      </c>
      <c r="C630" s="68" t="s">
        <v>32</v>
      </c>
      <c r="D630" s="52">
        <v>22.473000000000003</v>
      </c>
      <c r="E630" s="52">
        <v>2</v>
      </c>
      <c r="F630" s="65"/>
    </row>
    <row r="631" spans="1:6" hidden="1">
      <c r="A631" s="52">
        <v>45</v>
      </c>
      <c r="B631" s="52" t="s">
        <v>326</v>
      </c>
      <c r="C631" s="68" t="s">
        <v>32</v>
      </c>
      <c r="D631" s="52">
        <v>31.896000000000001</v>
      </c>
      <c r="E631" s="52">
        <v>2</v>
      </c>
      <c r="F631" s="65"/>
    </row>
    <row r="632" spans="1:6" hidden="1">
      <c r="A632" s="52">
        <v>45</v>
      </c>
      <c r="B632" s="52" t="s">
        <v>326</v>
      </c>
      <c r="C632" s="68" t="s">
        <v>32</v>
      </c>
      <c r="D632" s="52">
        <v>23.314</v>
      </c>
      <c r="E632" s="52">
        <v>2</v>
      </c>
      <c r="F632" s="65"/>
    </row>
    <row r="633" spans="1:6" hidden="1">
      <c r="A633" s="52">
        <v>45</v>
      </c>
      <c r="B633" s="52" t="s">
        <v>326</v>
      </c>
      <c r="C633" s="68" t="s">
        <v>32</v>
      </c>
      <c r="D633" s="52">
        <v>29.656000000000002</v>
      </c>
      <c r="E633" s="52">
        <v>2</v>
      </c>
      <c r="F633" s="65"/>
    </row>
    <row r="634" spans="1:6" hidden="1">
      <c r="A634" s="52">
        <v>45</v>
      </c>
      <c r="B634" s="52" t="s">
        <v>326</v>
      </c>
      <c r="C634" s="68" t="s">
        <v>32</v>
      </c>
      <c r="D634" s="52">
        <v>32.338000000000001</v>
      </c>
      <c r="E634" s="52">
        <v>2</v>
      </c>
      <c r="F634" s="65"/>
    </row>
    <row r="635" spans="1:6" hidden="1">
      <c r="A635" s="52">
        <v>45</v>
      </c>
      <c r="B635" s="52" t="s">
        <v>326</v>
      </c>
      <c r="C635" s="68" t="s">
        <v>32</v>
      </c>
      <c r="D635" s="52">
        <v>34.391999999999996</v>
      </c>
      <c r="E635" s="52">
        <v>2</v>
      </c>
      <c r="F635" s="65"/>
    </row>
    <row r="636" spans="1:6" hidden="1">
      <c r="A636" s="52">
        <v>45</v>
      </c>
      <c r="B636" s="52" t="s">
        <v>326</v>
      </c>
      <c r="C636" s="68" t="s">
        <v>32</v>
      </c>
      <c r="D636" s="52">
        <v>31.888999999999999</v>
      </c>
      <c r="E636" s="52">
        <v>2</v>
      </c>
      <c r="F636" s="65"/>
    </row>
    <row r="637" spans="1:6" hidden="1">
      <c r="A637" s="52">
        <v>45</v>
      </c>
      <c r="B637" s="52" t="s">
        <v>326</v>
      </c>
      <c r="C637" s="68" t="s">
        <v>32</v>
      </c>
      <c r="D637" s="52">
        <v>23.864000000000001</v>
      </c>
      <c r="E637" s="52">
        <v>2</v>
      </c>
      <c r="F637" s="65"/>
    </row>
    <row r="638" spans="1:6" hidden="1">
      <c r="A638" s="52">
        <v>45</v>
      </c>
      <c r="B638" s="52" t="s">
        <v>326</v>
      </c>
      <c r="C638" s="68" t="s">
        <v>32</v>
      </c>
      <c r="D638" s="52">
        <v>25.34</v>
      </c>
      <c r="E638" s="52">
        <v>2</v>
      </c>
      <c r="F638" s="65"/>
    </row>
    <row r="639" spans="1:6" hidden="1">
      <c r="A639" s="52">
        <v>45</v>
      </c>
      <c r="B639" s="52" t="s">
        <v>326</v>
      </c>
      <c r="C639" s="68" t="s">
        <v>32</v>
      </c>
      <c r="D639" s="52">
        <v>23.337</v>
      </c>
      <c r="E639" s="52">
        <v>2</v>
      </c>
      <c r="F639" s="65"/>
    </row>
    <row r="640" spans="1:6" hidden="1">
      <c r="A640" s="52">
        <v>45</v>
      </c>
      <c r="B640" s="52" t="s">
        <v>326</v>
      </c>
      <c r="C640" s="68" t="s">
        <v>32</v>
      </c>
      <c r="D640" s="52">
        <v>26.243000000000002</v>
      </c>
      <c r="E640" s="52">
        <v>2</v>
      </c>
      <c r="F640" s="65"/>
    </row>
    <row r="641" spans="1:6" hidden="1">
      <c r="A641" s="52">
        <v>45</v>
      </c>
      <c r="B641" s="52" t="s">
        <v>326</v>
      </c>
      <c r="C641" s="68" t="s">
        <v>32</v>
      </c>
      <c r="D641" s="52">
        <v>31.621000000000002</v>
      </c>
      <c r="E641" s="52">
        <v>2</v>
      </c>
      <c r="F641" s="65"/>
    </row>
    <row r="642" spans="1:6" hidden="1">
      <c r="A642" s="52">
        <v>45</v>
      </c>
      <c r="B642" s="52" t="s">
        <v>326</v>
      </c>
      <c r="C642" s="68" t="s">
        <v>32</v>
      </c>
      <c r="D642" s="52">
        <v>26.292000000000002</v>
      </c>
      <c r="E642" s="52">
        <v>2</v>
      </c>
      <c r="F642" s="65"/>
    </row>
    <row r="643" spans="1:6" hidden="1">
      <c r="A643" s="52">
        <v>45</v>
      </c>
      <c r="B643" s="52" t="s">
        <v>326</v>
      </c>
      <c r="C643" s="68" t="s">
        <v>32</v>
      </c>
      <c r="D643" s="52">
        <v>22.880000000000003</v>
      </c>
      <c r="E643" s="52">
        <v>2</v>
      </c>
      <c r="F643" s="65"/>
    </row>
    <row r="644" spans="1:6" hidden="1">
      <c r="A644" s="52">
        <v>45</v>
      </c>
      <c r="B644" s="52" t="s">
        <v>326</v>
      </c>
      <c r="C644" s="68" t="s">
        <v>32</v>
      </c>
      <c r="D644" s="52">
        <v>27.856000000000002</v>
      </c>
      <c r="E644" s="52">
        <v>2</v>
      </c>
      <c r="F644" s="65"/>
    </row>
    <row r="645" spans="1:6" hidden="1">
      <c r="A645" s="52">
        <v>45</v>
      </c>
      <c r="B645" s="52" t="s">
        <v>326</v>
      </c>
      <c r="C645" s="68" t="s">
        <v>32</v>
      </c>
      <c r="D645" s="52">
        <v>22.667000000000002</v>
      </c>
      <c r="E645" s="52">
        <v>2</v>
      </c>
      <c r="F645" s="65"/>
    </row>
    <row r="646" spans="1:6" hidden="1">
      <c r="A646" s="52">
        <v>45</v>
      </c>
      <c r="B646" s="52" t="s">
        <v>326</v>
      </c>
      <c r="C646" s="68" t="s">
        <v>32</v>
      </c>
      <c r="D646" s="52">
        <v>24.125</v>
      </c>
      <c r="E646" s="52">
        <v>2</v>
      </c>
      <c r="F646" s="65"/>
    </row>
    <row r="647" spans="1:6" hidden="1">
      <c r="A647" s="52">
        <v>45</v>
      </c>
      <c r="B647" s="52" t="s">
        <v>326</v>
      </c>
      <c r="C647" s="68" t="s">
        <v>32</v>
      </c>
      <c r="D647" s="52">
        <v>27.873000000000001</v>
      </c>
      <c r="E647" s="52">
        <v>2</v>
      </c>
      <c r="F647" s="65"/>
    </row>
    <row r="648" spans="1:6" hidden="1">
      <c r="A648" s="52">
        <v>45</v>
      </c>
      <c r="B648" s="52" t="s">
        <v>326</v>
      </c>
      <c r="C648" s="68" t="s">
        <v>32</v>
      </c>
      <c r="D648" s="52">
        <v>24.231999999999999</v>
      </c>
      <c r="E648" s="52">
        <v>2</v>
      </c>
      <c r="F648" s="65"/>
    </row>
    <row r="649" spans="1:6" hidden="1">
      <c r="A649" s="52">
        <v>45</v>
      </c>
      <c r="B649" s="52" t="s">
        <v>326</v>
      </c>
      <c r="C649" s="68" t="s">
        <v>32</v>
      </c>
      <c r="D649" s="52">
        <v>32.555</v>
      </c>
      <c r="E649" s="52">
        <v>2</v>
      </c>
      <c r="F649" s="65"/>
    </row>
    <row r="650" spans="1:6" hidden="1">
      <c r="A650" s="52">
        <v>45</v>
      </c>
      <c r="B650" s="52" t="s">
        <v>326</v>
      </c>
      <c r="C650" s="68" t="s">
        <v>32</v>
      </c>
      <c r="D650" s="52">
        <v>33.382999999999996</v>
      </c>
      <c r="E650" s="52">
        <v>2</v>
      </c>
      <c r="F650" s="65"/>
    </row>
    <row r="651" spans="1:6" hidden="1">
      <c r="A651" s="52">
        <v>45</v>
      </c>
      <c r="B651" s="52" t="s">
        <v>326</v>
      </c>
      <c r="C651" s="68" t="s">
        <v>32</v>
      </c>
      <c r="D651" s="52">
        <v>31.678000000000001</v>
      </c>
      <c r="E651" s="52">
        <v>2</v>
      </c>
      <c r="F651" s="65"/>
    </row>
    <row r="652" spans="1:6" hidden="1">
      <c r="A652" s="52">
        <v>45</v>
      </c>
      <c r="B652" s="52" t="s">
        <v>326</v>
      </c>
      <c r="C652" s="68" t="s">
        <v>32</v>
      </c>
      <c r="D652" s="52">
        <v>25.632999999999999</v>
      </c>
      <c r="E652" s="52">
        <v>2</v>
      </c>
      <c r="F652" s="65"/>
    </row>
    <row r="653" spans="1:6" hidden="1">
      <c r="A653" s="52">
        <v>45</v>
      </c>
      <c r="B653" s="52" t="s">
        <v>326</v>
      </c>
      <c r="C653" s="68" t="s">
        <v>32</v>
      </c>
      <c r="D653" s="52">
        <v>13.037000000000001</v>
      </c>
      <c r="E653" s="52">
        <v>2</v>
      </c>
      <c r="F653" s="65"/>
    </row>
    <row r="654" spans="1:6" hidden="1">
      <c r="A654" s="52">
        <v>45</v>
      </c>
      <c r="B654" s="52" t="s">
        <v>326</v>
      </c>
      <c r="C654" s="68" t="s">
        <v>32</v>
      </c>
      <c r="D654" s="52">
        <v>19.056000000000001</v>
      </c>
      <c r="E654" s="52">
        <v>2</v>
      </c>
      <c r="F654" s="65"/>
    </row>
    <row r="655" spans="1:6" hidden="1">
      <c r="A655" s="52">
        <v>45</v>
      </c>
      <c r="B655" s="52" t="s">
        <v>326</v>
      </c>
      <c r="C655" s="68" t="s">
        <v>309</v>
      </c>
      <c r="D655" s="52">
        <v>13.101000000000001</v>
      </c>
      <c r="E655" s="52">
        <v>2</v>
      </c>
      <c r="F655" s="65">
        <v>3</v>
      </c>
    </row>
    <row r="656" spans="1:6" hidden="1">
      <c r="A656" s="52">
        <v>45</v>
      </c>
      <c r="B656" s="52" t="s">
        <v>326</v>
      </c>
      <c r="C656" s="68" t="s">
        <v>309</v>
      </c>
      <c r="D656" s="52">
        <v>11.950000000000001</v>
      </c>
      <c r="E656" s="52">
        <v>2</v>
      </c>
      <c r="F656" s="65"/>
    </row>
    <row r="657" spans="1:6" hidden="1">
      <c r="A657" s="52">
        <v>45</v>
      </c>
      <c r="B657" s="52" t="s">
        <v>326</v>
      </c>
      <c r="C657" s="68" t="s">
        <v>309</v>
      </c>
      <c r="D657" s="52">
        <v>15.706000000000001</v>
      </c>
      <c r="E657" s="52">
        <v>2</v>
      </c>
      <c r="F657" s="65"/>
    </row>
    <row r="658" spans="1:6" hidden="1">
      <c r="A658" s="52">
        <v>45</v>
      </c>
      <c r="B658" s="52" t="s">
        <v>326</v>
      </c>
      <c r="C658" s="68" t="s">
        <v>307</v>
      </c>
      <c r="D658" s="52">
        <v>9.5010000000000012</v>
      </c>
      <c r="E658" s="52">
        <v>2</v>
      </c>
      <c r="F658" s="65">
        <v>1</v>
      </c>
    </row>
    <row r="659" spans="1:6" hidden="1">
      <c r="A659" s="67">
        <v>21</v>
      </c>
      <c r="B659" s="52" t="s">
        <v>326</v>
      </c>
      <c r="C659" s="68" t="s">
        <v>32</v>
      </c>
      <c r="D659" s="52">
        <v>28.115000000000002</v>
      </c>
      <c r="E659" s="51">
        <v>1</v>
      </c>
      <c r="F659" s="66">
        <v>260</v>
      </c>
    </row>
    <row r="660" spans="1:6" hidden="1">
      <c r="A660" s="67">
        <v>21</v>
      </c>
      <c r="B660" s="52" t="s">
        <v>326</v>
      </c>
      <c r="C660" s="68" t="s">
        <v>32</v>
      </c>
      <c r="D660" s="52">
        <v>26.545000000000002</v>
      </c>
      <c r="E660" s="51">
        <v>1</v>
      </c>
    </row>
    <row r="661" spans="1:6" hidden="1">
      <c r="A661" s="67">
        <v>21</v>
      </c>
      <c r="B661" s="52" t="s">
        <v>326</v>
      </c>
      <c r="C661" s="68" t="s">
        <v>32</v>
      </c>
      <c r="D661" s="52">
        <v>28.974</v>
      </c>
      <c r="E661" s="51">
        <v>1</v>
      </c>
    </row>
    <row r="662" spans="1:6" hidden="1">
      <c r="A662" s="67">
        <v>21</v>
      </c>
      <c r="B662" s="52" t="s">
        <v>326</v>
      </c>
      <c r="C662" s="68" t="s">
        <v>32</v>
      </c>
      <c r="D662" s="52">
        <v>23.895</v>
      </c>
      <c r="E662" s="51">
        <v>1</v>
      </c>
    </row>
    <row r="663" spans="1:6" hidden="1">
      <c r="A663" s="67">
        <v>21</v>
      </c>
      <c r="B663" s="52" t="s">
        <v>326</v>
      </c>
      <c r="C663" s="68" t="s">
        <v>32</v>
      </c>
      <c r="D663" s="52">
        <v>28.199000000000002</v>
      </c>
      <c r="E663" s="51">
        <v>1</v>
      </c>
    </row>
    <row r="664" spans="1:6" hidden="1">
      <c r="A664" s="67">
        <v>21</v>
      </c>
      <c r="B664" s="52" t="s">
        <v>326</v>
      </c>
      <c r="C664" s="68" t="s">
        <v>32</v>
      </c>
      <c r="D664" s="52">
        <v>20.46</v>
      </c>
      <c r="E664" s="51">
        <v>1</v>
      </c>
    </row>
    <row r="665" spans="1:6" hidden="1">
      <c r="A665" s="67">
        <v>21</v>
      </c>
      <c r="B665" s="52" t="s">
        <v>326</v>
      </c>
      <c r="C665" s="68" t="s">
        <v>32</v>
      </c>
      <c r="D665" s="52">
        <v>23.834</v>
      </c>
      <c r="E665" s="51">
        <v>1</v>
      </c>
    </row>
    <row r="666" spans="1:6" hidden="1">
      <c r="A666" s="67">
        <v>21</v>
      </c>
      <c r="B666" s="52" t="s">
        <v>326</v>
      </c>
      <c r="C666" s="68" t="s">
        <v>32</v>
      </c>
      <c r="D666" s="52">
        <v>21.119</v>
      </c>
      <c r="E666" s="51">
        <v>1</v>
      </c>
    </row>
    <row r="667" spans="1:6" hidden="1">
      <c r="A667" s="67">
        <v>21</v>
      </c>
      <c r="B667" s="52" t="s">
        <v>326</v>
      </c>
      <c r="C667" s="68" t="s">
        <v>32</v>
      </c>
      <c r="D667" s="52">
        <v>22.945</v>
      </c>
      <c r="E667" s="51">
        <v>1</v>
      </c>
    </row>
    <row r="668" spans="1:6" hidden="1">
      <c r="A668" s="67">
        <v>21</v>
      </c>
      <c r="B668" s="52" t="s">
        <v>326</v>
      </c>
      <c r="C668" s="68" t="s">
        <v>32</v>
      </c>
      <c r="D668" s="52">
        <v>21.507000000000001</v>
      </c>
      <c r="E668" s="51">
        <v>1</v>
      </c>
    </row>
    <row r="669" spans="1:6" hidden="1">
      <c r="A669" s="67">
        <v>21</v>
      </c>
      <c r="B669" s="52" t="s">
        <v>326</v>
      </c>
      <c r="C669" s="68" t="s">
        <v>32</v>
      </c>
      <c r="D669" s="52">
        <v>22.949000000000002</v>
      </c>
      <c r="E669" s="51">
        <v>1</v>
      </c>
    </row>
    <row r="670" spans="1:6" hidden="1">
      <c r="A670" s="67">
        <v>21</v>
      </c>
      <c r="B670" s="52" t="s">
        <v>326</v>
      </c>
      <c r="C670" s="68" t="s">
        <v>32</v>
      </c>
      <c r="D670" s="52">
        <v>22.43</v>
      </c>
      <c r="E670" s="51">
        <v>1</v>
      </c>
    </row>
    <row r="671" spans="1:6" hidden="1">
      <c r="A671" s="67">
        <v>21</v>
      </c>
      <c r="B671" s="52" t="s">
        <v>326</v>
      </c>
      <c r="C671" s="68" t="s">
        <v>32</v>
      </c>
      <c r="D671" s="52">
        <v>27.912000000000003</v>
      </c>
      <c r="E671" s="51">
        <v>1</v>
      </c>
    </row>
    <row r="672" spans="1:6" hidden="1">
      <c r="A672" s="67">
        <v>21</v>
      </c>
      <c r="B672" s="52" t="s">
        <v>326</v>
      </c>
      <c r="C672" s="68" t="s">
        <v>32</v>
      </c>
      <c r="D672" s="52">
        <v>31.784000000000002</v>
      </c>
      <c r="E672" s="51">
        <v>1</v>
      </c>
    </row>
    <row r="673" spans="1:5" hidden="1">
      <c r="A673" s="67">
        <v>21</v>
      </c>
      <c r="B673" s="52" t="s">
        <v>326</v>
      </c>
      <c r="C673" s="68" t="s">
        <v>32</v>
      </c>
      <c r="D673" s="52">
        <v>24.792999999999999</v>
      </c>
      <c r="E673" s="51">
        <v>1</v>
      </c>
    </row>
    <row r="674" spans="1:5" hidden="1">
      <c r="A674" s="67">
        <v>21</v>
      </c>
      <c r="B674" s="52" t="s">
        <v>326</v>
      </c>
      <c r="C674" s="68" t="s">
        <v>32</v>
      </c>
      <c r="D674" s="52">
        <v>26.588000000000001</v>
      </c>
      <c r="E674" s="51">
        <v>1</v>
      </c>
    </row>
    <row r="675" spans="1:5" hidden="1">
      <c r="A675" s="67">
        <v>21</v>
      </c>
      <c r="B675" s="52" t="s">
        <v>326</v>
      </c>
      <c r="C675" s="68" t="s">
        <v>32</v>
      </c>
      <c r="D675" s="52">
        <v>29.515000000000001</v>
      </c>
      <c r="E675" s="51">
        <v>1</v>
      </c>
    </row>
    <row r="676" spans="1:5" hidden="1">
      <c r="A676" s="67">
        <v>21</v>
      </c>
      <c r="B676" s="52" t="s">
        <v>326</v>
      </c>
      <c r="C676" s="68" t="s">
        <v>32</v>
      </c>
      <c r="D676" s="52">
        <v>28.061</v>
      </c>
      <c r="E676" s="51">
        <v>1</v>
      </c>
    </row>
    <row r="677" spans="1:5" hidden="1">
      <c r="A677" s="67">
        <v>21</v>
      </c>
      <c r="B677" s="52" t="s">
        <v>326</v>
      </c>
      <c r="C677" s="68" t="s">
        <v>32</v>
      </c>
      <c r="D677" s="52">
        <v>16.657</v>
      </c>
      <c r="E677" s="51">
        <v>1</v>
      </c>
    </row>
    <row r="678" spans="1:5" hidden="1">
      <c r="A678" s="67">
        <v>21</v>
      </c>
      <c r="B678" s="52" t="s">
        <v>326</v>
      </c>
      <c r="C678" s="68" t="s">
        <v>32</v>
      </c>
      <c r="D678" s="52">
        <v>19.039000000000001</v>
      </c>
      <c r="E678" s="51">
        <v>1</v>
      </c>
    </row>
    <row r="679" spans="1:5" hidden="1">
      <c r="A679" s="67">
        <v>21</v>
      </c>
      <c r="B679" s="52" t="s">
        <v>326</v>
      </c>
      <c r="C679" s="68" t="s">
        <v>32</v>
      </c>
      <c r="D679" s="52">
        <v>20.12</v>
      </c>
      <c r="E679" s="51">
        <v>1</v>
      </c>
    </row>
    <row r="680" spans="1:5" hidden="1">
      <c r="A680" s="67">
        <v>21</v>
      </c>
      <c r="B680" s="52" t="s">
        <v>326</v>
      </c>
      <c r="C680" s="68" t="s">
        <v>32</v>
      </c>
      <c r="D680" s="52">
        <v>13.126000000000001</v>
      </c>
      <c r="E680" s="51">
        <v>1</v>
      </c>
    </row>
    <row r="681" spans="1:5" hidden="1">
      <c r="A681" s="67">
        <v>21</v>
      </c>
      <c r="B681" s="52" t="s">
        <v>326</v>
      </c>
      <c r="C681" s="68" t="s">
        <v>32</v>
      </c>
      <c r="D681" s="52">
        <v>26.949000000000002</v>
      </c>
      <c r="E681" s="51">
        <v>1</v>
      </c>
    </row>
    <row r="682" spans="1:5" hidden="1">
      <c r="A682" s="67">
        <v>21</v>
      </c>
      <c r="B682" s="52" t="s">
        <v>326</v>
      </c>
      <c r="C682" s="68" t="s">
        <v>32</v>
      </c>
      <c r="D682" s="52">
        <v>21.130000000000003</v>
      </c>
      <c r="E682" s="51">
        <v>1</v>
      </c>
    </row>
    <row r="683" spans="1:5" hidden="1">
      <c r="A683" s="67">
        <v>21</v>
      </c>
      <c r="B683" s="52" t="s">
        <v>326</v>
      </c>
      <c r="C683" s="68" t="s">
        <v>32</v>
      </c>
      <c r="D683" s="52">
        <v>22.292000000000002</v>
      </c>
      <c r="E683" s="51">
        <v>1</v>
      </c>
    </row>
    <row r="684" spans="1:5" hidden="1">
      <c r="A684" s="67">
        <v>21</v>
      </c>
      <c r="B684" s="52" t="s">
        <v>326</v>
      </c>
      <c r="C684" s="68" t="s">
        <v>32</v>
      </c>
      <c r="D684" s="52">
        <v>20.996000000000002</v>
      </c>
      <c r="E684" s="51">
        <v>1</v>
      </c>
    </row>
    <row r="685" spans="1:5" hidden="1">
      <c r="A685" s="67">
        <v>21</v>
      </c>
      <c r="B685" s="52" t="s">
        <v>326</v>
      </c>
      <c r="C685" s="68" t="s">
        <v>32</v>
      </c>
      <c r="D685" s="52">
        <v>28.8</v>
      </c>
      <c r="E685" s="51">
        <v>1</v>
      </c>
    </row>
    <row r="686" spans="1:5" hidden="1">
      <c r="A686" s="67">
        <v>21</v>
      </c>
      <c r="B686" s="52" t="s">
        <v>326</v>
      </c>
      <c r="C686" s="68" t="s">
        <v>32</v>
      </c>
      <c r="D686" s="52">
        <v>18.279</v>
      </c>
      <c r="E686" s="51">
        <v>1</v>
      </c>
    </row>
    <row r="687" spans="1:5" hidden="1">
      <c r="A687" s="67">
        <v>21</v>
      </c>
      <c r="B687" s="52" t="s">
        <v>326</v>
      </c>
      <c r="C687" s="68" t="s">
        <v>32</v>
      </c>
      <c r="D687" s="52">
        <v>25.776</v>
      </c>
      <c r="E687" s="51">
        <v>1</v>
      </c>
    </row>
    <row r="688" spans="1:5" hidden="1">
      <c r="A688" s="67">
        <v>21</v>
      </c>
      <c r="B688" s="52" t="s">
        <v>326</v>
      </c>
      <c r="C688" s="68" t="s">
        <v>32</v>
      </c>
      <c r="D688" s="52">
        <v>26.740000000000002</v>
      </c>
      <c r="E688" s="51">
        <v>1</v>
      </c>
    </row>
    <row r="689" spans="1:6" hidden="1">
      <c r="A689" s="67">
        <v>21</v>
      </c>
      <c r="B689" s="52" t="s">
        <v>326</v>
      </c>
      <c r="C689" s="68" t="s">
        <v>32</v>
      </c>
      <c r="D689" s="52">
        <v>27.149000000000001</v>
      </c>
      <c r="E689" s="51">
        <v>1</v>
      </c>
    </row>
    <row r="690" spans="1:6" hidden="1">
      <c r="A690" s="67">
        <v>21</v>
      </c>
      <c r="B690" s="52" t="s">
        <v>326</v>
      </c>
      <c r="C690" s="68" t="s">
        <v>32</v>
      </c>
      <c r="D690" s="52">
        <v>24.669</v>
      </c>
      <c r="E690" s="51">
        <v>1</v>
      </c>
    </row>
    <row r="691" spans="1:6" hidden="1">
      <c r="A691" s="67">
        <v>21</v>
      </c>
      <c r="B691" s="52" t="s">
        <v>326</v>
      </c>
      <c r="C691" s="68" t="s">
        <v>32</v>
      </c>
      <c r="D691" s="52">
        <v>20.375</v>
      </c>
      <c r="E691" s="51">
        <v>1</v>
      </c>
    </row>
    <row r="692" spans="1:6" hidden="1">
      <c r="A692" s="67">
        <v>21</v>
      </c>
      <c r="B692" s="52" t="s">
        <v>326</v>
      </c>
      <c r="C692" s="68" t="s">
        <v>32</v>
      </c>
      <c r="D692" s="52">
        <v>16.068000000000001</v>
      </c>
      <c r="E692" s="51">
        <v>1</v>
      </c>
    </row>
    <row r="693" spans="1:6" hidden="1">
      <c r="A693" s="67">
        <v>21</v>
      </c>
      <c r="B693" s="52" t="s">
        <v>326</v>
      </c>
      <c r="C693" s="68" t="s">
        <v>32</v>
      </c>
      <c r="D693" s="52">
        <v>28.938000000000002</v>
      </c>
      <c r="E693" s="51">
        <v>1</v>
      </c>
    </row>
    <row r="694" spans="1:6" hidden="1">
      <c r="A694" s="67">
        <v>89</v>
      </c>
      <c r="B694" s="52" t="s">
        <v>326</v>
      </c>
      <c r="C694" s="68" t="s">
        <v>32</v>
      </c>
      <c r="D694" s="52">
        <v>22.637</v>
      </c>
      <c r="E694" s="51">
        <v>1</v>
      </c>
      <c r="F694" s="66">
        <v>18</v>
      </c>
    </row>
    <row r="695" spans="1:6" hidden="1">
      <c r="A695" s="67">
        <v>89</v>
      </c>
      <c r="B695" s="52" t="s">
        <v>326</v>
      </c>
      <c r="C695" s="68" t="s">
        <v>32</v>
      </c>
      <c r="D695" s="52">
        <v>10.130000000000001</v>
      </c>
      <c r="E695" s="51">
        <v>1</v>
      </c>
    </row>
    <row r="696" spans="1:6" hidden="1">
      <c r="A696" s="67">
        <v>89</v>
      </c>
      <c r="B696" s="52" t="s">
        <v>326</v>
      </c>
      <c r="C696" s="68" t="s">
        <v>32</v>
      </c>
      <c r="D696" s="52">
        <v>12.338000000000001</v>
      </c>
      <c r="E696" s="51">
        <v>1</v>
      </c>
    </row>
    <row r="697" spans="1:6" hidden="1">
      <c r="A697" s="67">
        <v>89</v>
      </c>
      <c r="B697" s="52" t="s">
        <v>326</v>
      </c>
      <c r="C697" s="68" t="s">
        <v>32</v>
      </c>
      <c r="D697" s="52">
        <v>20.717000000000002</v>
      </c>
      <c r="E697" s="51">
        <v>1</v>
      </c>
    </row>
    <row r="698" spans="1:6" hidden="1">
      <c r="A698" s="67">
        <v>89</v>
      </c>
      <c r="B698" s="52" t="s">
        <v>326</v>
      </c>
      <c r="C698" s="68" t="s">
        <v>32</v>
      </c>
      <c r="D698" s="52">
        <v>27.172000000000001</v>
      </c>
      <c r="E698" s="51">
        <v>1</v>
      </c>
    </row>
    <row r="699" spans="1:6" hidden="1">
      <c r="A699" s="67">
        <v>89</v>
      </c>
      <c r="B699" s="52" t="s">
        <v>326</v>
      </c>
      <c r="C699" s="68" t="s">
        <v>32</v>
      </c>
      <c r="D699" s="52">
        <v>20.856000000000002</v>
      </c>
      <c r="E699" s="51">
        <v>1</v>
      </c>
    </row>
    <row r="700" spans="1:6" hidden="1">
      <c r="A700" s="67">
        <v>89</v>
      </c>
      <c r="B700" s="52" t="s">
        <v>326</v>
      </c>
      <c r="C700" s="68" t="s">
        <v>32</v>
      </c>
      <c r="D700" s="52">
        <v>19.836000000000002</v>
      </c>
      <c r="E700" s="51">
        <v>1</v>
      </c>
    </row>
    <row r="701" spans="1:6" hidden="1">
      <c r="A701" s="67">
        <v>89</v>
      </c>
      <c r="B701" s="52" t="s">
        <v>326</v>
      </c>
      <c r="C701" s="68" t="s">
        <v>32</v>
      </c>
      <c r="D701" s="52">
        <v>22.686</v>
      </c>
      <c r="E701" s="51">
        <v>1</v>
      </c>
    </row>
    <row r="702" spans="1:6" hidden="1">
      <c r="A702" s="67">
        <v>89</v>
      </c>
      <c r="B702" s="52" t="s">
        <v>326</v>
      </c>
      <c r="C702" s="68" t="s">
        <v>32</v>
      </c>
      <c r="D702" s="52">
        <v>23.257000000000001</v>
      </c>
      <c r="E702" s="51">
        <v>1</v>
      </c>
    </row>
    <row r="703" spans="1:6" hidden="1">
      <c r="A703" s="67">
        <v>89</v>
      </c>
      <c r="B703" s="52" t="s">
        <v>326</v>
      </c>
      <c r="C703" s="68" t="s">
        <v>32</v>
      </c>
      <c r="D703" s="52">
        <v>21.026</v>
      </c>
      <c r="E703" s="51">
        <v>1</v>
      </c>
    </row>
    <row r="704" spans="1:6" hidden="1">
      <c r="A704" s="67">
        <v>89</v>
      </c>
      <c r="B704" s="52" t="s">
        <v>326</v>
      </c>
      <c r="C704" s="68" t="s">
        <v>32</v>
      </c>
      <c r="D704" s="52">
        <v>27.242000000000001</v>
      </c>
      <c r="E704" s="51">
        <v>1</v>
      </c>
    </row>
    <row r="705" spans="1:6" hidden="1">
      <c r="A705" s="67">
        <v>89</v>
      </c>
      <c r="B705" s="52" t="s">
        <v>326</v>
      </c>
      <c r="C705" s="68" t="s">
        <v>32</v>
      </c>
      <c r="D705" s="52">
        <v>22.292000000000002</v>
      </c>
      <c r="E705" s="51">
        <v>1</v>
      </c>
    </row>
    <row r="706" spans="1:6" hidden="1">
      <c r="A706" s="67">
        <v>89</v>
      </c>
      <c r="B706" s="52" t="s">
        <v>326</v>
      </c>
      <c r="C706" s="68" t="s">
        <v>32</v>
      </c>
      <c r="D706" s="52">
        <v>19.667000000000002</v>
      </c>
      <c r="E706" s="51">
        <v>1</v>
      </c>
    </row>
    <row r="707" spans="1:6" hidden="1">
      <c r="A707" s="67">
        <v>89</v>
      </c>
      <c r="B707" s="52" t="s">
        <v>326</v>
      </c>
      <c r="C707" s="68" t="s">
        <v>32</v>
      </c>
      <c r="D707" s="52">
        <v>18.900000000000002</v>
      </c>
      <c r="E707" s="51">
        <v>1</v>
      </c>
    </row>
    <row r="708" spans="1:6" hidden="1">
      <c r="A708" s="67">
        <v>89</v>
      </c>
      <c r="B708" s="52" t="s">
        <v>326</v>
      </c>
      <c r="C708" s="68" t="s">
        <v>32</v>
      </c>
      <c r="D708" s="52">
        <v>24.061</v>
      </c>
      <c r="E708" s="51">
        <v>1</v>
      </c>
    </row>
    <row r="709" spans="1:6" s="66" customFormat="1" hidden="1">
      <c r="A709" s="67">
        <v>89</v>
      </c>
      <c r="B709" s="52" t="s">
        <v>326</v>
      </c>
      <c r="C709" s="68" t="s">
        <v>32</v>
      </c>
      <c r="D709" s="52">
        <v>14.779000000000002</v>
      </c>
      <c r="E709" s="51">
        <v>1</v>
      </c>
    </row>
    <row r="710" spans="1:6" s="66" customFormat="1" hidden="1">
      <c r="A710" s="67">
        <v>89</v>
      </c>
      <c r="B710" s="52" t="s">
        <v>326</v>
      </c>
      <c r="C710" s="68" t="s">
        <v>32</v>
      </c>
      <c r="D710" s="52">
        <v>16.616</v>
      </c>
      <c r="E710" s="51">
        <v>1</v>
      </c>
    </row>
    <row r="711" spans="1:6" s="66" customFormat="1" hidden="1">
      <c r="A711" s="67">
        <v>89</v>
      </c>
      <c r="B711" s="52" t="s">
        <v>326</v>
      </c>
      <c r="C711" s="68" t="s">
        <v>32</v>
      </c>
      <c r="D711" s="52">
        <v>19.348000000000003</v>
      </c>
      <c r="E711" s="51">
        <v>1</v>
      </c>
    </row>
    <row r="712" spans="1:6" s="66" customFormat="1" hidden="1">
      <c r="A712" s="67">
        <v>89</v>
      </c>
      <c r="B712" s="52" t="s">
        <v>326</v>
      </c>
      <c r="C712" s="68" t="s">
        <v>307</v>
      </c>
      <c r="D712" s="52">
        <v>8.5050000000000008</v>
      </c>
      <c r="E712" s="51">
        <v>1</v>
      </c>
      <c r="F712" s="66">
        <v>1</v>
      </c>
    </row>
    <row r="713" spans="1:6" s="66" customFormat="1" hidden="1">
      <c r="A713" s="52">
        <v>10</v>
      </c>
      <c r="B713" s="52" t="s">
        <v>326</v>
      </c>
      <c r="C713" s="68" t="s">
        <v>32</v>
      </c>
      <c r="D713" s="52">
        <v>26.399000000000001</v>
      </c>
      <c r="E713" s="52">
        <v>2</v>
      </c>
      <c r="F713" s="65">
        <v>42</v>
      </c>
    </row>
    <row r="714" spans="1:6" s="66" customFormat="1" hidden="1">
      <c r="A714" s="52">
        <v>10</v>
      </c>
      <c r="B714" s="52" t="s">
        <v>326</v>
      </c>
      <c r="C714" s="68" t="s">
        <v>32</v>
      </c>
      <c r="D714" s="52">
        <v>28.039000000000001</v>
      </c>
      <c r="E714" s="52">
        <v>2</v>
      </c>
      <c r="F714" s="65"/>
    </row>
    <row r="715" spans="1:6" s="66" customFormat="1" hidden="1">
      <c r="A715" s="52">
        <v>10</v>
      </c>
      <c r="B715" s="52" t="s">
        <v>326</v>
      </c>
      <c r="C715" s="68" t="s">
        <v>32</v>
      </c>
      <c r="D715" s="52">
        <v>29.372</v>
      </c>
      <c r="E715" s="52">
        <v>2</v>
      </c>
      <c r="F715" s="65"/>
    </row>
    <row r="716" spans="1:6" s="66" customFormat="1" hidden="1">
      <c r="A716" s="52">
        <v>10</v>
      </c>
      <c r="B716" s="52" t="s">
        <v>326</v>
      </c>
      <c r="C716" s="68" t="s">
        <v>32</v>
      </c>
      <c r="D716" s="52">
        <v>21.475999999999999</v>
      </c>
      <c r="E716" s="52">
        <v>2</v>
      </c>
      <c r="F716" s="65"/>
    </row>
    <row r="717" spans="1:6" s="66" customFormat="1" hidden="1">
      <c r="A717" s="52">
        <v>10</v>
      </c>
      <c r="B717" s="52" t="s">
        <v>326</v>
      </c>
      <c r="C717" s="68" t="s">
        <v>32</v>
      </c>
      <c r="D717" s="52">
        <v>23.339000000000002</v>
      </c>
      <c r="E717" s="52">
        <v>2</v>
      </c>
      <c r="F717" s="65"/>
    </row>
    <row r="718" spans="1:6" s="66" customFormat="1" hidden="1">
      <c r="A718" s="52">
        <v>10</v>
      </c>
      <c r="B718" s="52" t="s">
        <v>326</v>
      </c>
      <c r="C718" s="68" t="s">
        <v>32</v>
      </c>
      <c r="D718" s="52">
        <v>27.884</v>
      </c>
      <c r="E718" s="52">
        <v>2</v>
      </c>
      <c r="F718" s="65"/>
    </row>
    <row r="719" spans="1:6" s="66" customFormat="1" hidden="1">
      <c r="A719" s="52">
        <v>10</v>
      </c>
      <c r="B719" s="52" t="s">
        <v>326</v>
      </c>
      <c r="C719" s="68" t="s">
        <v>32</v>
      </c>
      <c r="D719" s="52">
        <v>19.785</v>
      </c>
      <c r="E719" s="52">
        <v>2</v>
      </c>
      <c r="F719" s="65"/>
    </row>
    <row r="720" spans="1:6" s="66" customFormat="1" hidden="1">
      <c r="A720" s="52">
        <v>10</v>
      </c>
      <c r="B720" s="52" t="s">
        <v>326</v>
      </c>
      <c r="C720" s="68" t="s">
        <v>32</v>
      </c>
      <c r="D720" s="52">
        <v>22.878</v>
      </c>
      <c r="E720" s="52">
        <v>2</v>
      </c>
      <c r="F720" s="65"/>
    </row>
    <row r="721" spans="1:6" s="66" customFormat="1" hidden="1">
      <c r="A721" s="52">
        <v>10</v>
      </c>
      <c r="B721" s="52" t="s">
        <v>326</v>
      </c>
      <c r="C721" s="68" t="s">
        <v>32</v>
      </c>
      <c r="D721" s="52">
        <v>19.884</v>
      </c>
      <c r="E721" s="52">
        <v>2</v>
      </c>
      <c r="F721" s="65"/>
    </row>
    <row r="722" spans="1:6" s="66" customFormat="1" hidden="1">
      <c r="A722" s="52">
        <v>10</v>
      </c>
      <c r="B722" s="52" t="s">
        <v>326</v>
      </c>
      <c r="C722" s="68" t="s">
        <v>32</v>
      </c>
      <c r="D722" s="52">
        <v>19.909000000000002</v>
      </c>
      <c r="E722" s="52">
        <v>2</v>
      </c>
      <c r="F722" s="65"/>
    </row>
    <row r="723" spans="1:6" s="66" customFormat="1" hidden="1">
      <c r="A723" s="52">
        <v>10</v>
      </c>
      <c r="B723" s="52" t="s">
        <v>326</v>
      </c>
      <c r="C723" s="68" t="s">
        <v>32</v>
      </c>
      <c r="D723" s="52">
        <v>28.408000000000001</v>
      </c>
      <c r="E723" s="52">
        <v>2</v>
      </c>
      <c r="F723" s="65"/>
    </row>
    <row r="724" spans="1:6" s="66" customFormat="1" hidden="1">
      <c r="A724" s="52">
        <v>10</v>
      </c>
      <c r="B724" s="52" t="s">
        <v>326</v>
      </c>
      <c r="C724" s="68" t="s">
        <v>32</v>
      </c>
      <c r="D724" s="52">
        <v>30.699000000000002</v>
      </c>
      <c r="E724" s="52">
        <v>2</v>
      </c>
      <c r="F724" s="65"/>
    </row>
    <row r="725" spans="1:6" s="66" customFormat="1" hidden="1">
      <c r="A725" s="52">
        <v>10</v>
      </c>
      <c r="B725" s="52" t="s">
        <v>326</v>
      </c>
      <c r="C725" s="68" t="s">
        <v>32</v>
      </c>
      <c r="D725" s="52">
        <v>19.896000000000001</v>
      </c>
      <c r="E725" s="52">
        <v>2</v>
      </c>
      <c r="F725" s="65"/>
    </row>
    <row r="726" spans="1:6" s="66" customFormat="1" hidden="1">
      <c r="A726" s="52">
        <v>10</v>
      </c>
      <c r="B726" s="52" t="s">
        <v>326</v>
      </c>
      <c r="C726" s="68" t="s">
        <v>32</v>
      </c>
      <c r="D726" s="52">
        <v>20.166</v>
      </c>
      <c r="E726" s="52">
        <v>2</v>
      </c>
      <c r="F726" s="65"/>
    </row>
    <row r="727" spans="1:6" s="66" customFormat="1" hidden="1">
      <c r="A727" s="52">
        <v>10</v>
      </c>
      <c r="B727" s="52" t="s">
        <v>326</v>
      </c>
      <c r="C727" s="68" t="s">
        <v>32</v>
      </c>
      <c r="D727" s="52">
        <v>17.201000000000001</v>
      </c>
      <c r="E727" s="52">
        <v>2</v>
      </c>
      <c r="F727" s="65"/>
    </row>
    <row r="728" spans="1:6" s="66" customFormat="1" hidden="1">
      <c r="A728" s="52">
        <v>10</v>
      </c>
      <c r="B728" s="52" t="s">
        <v>326</v>
      </c>
      <c r="C728" s="68" t="s">
        <v>32</v>
      </c>
      <c r="D728" s="52">
        <v>24.337</v>
      </c>
      <c r="E728" s="52">
        <v>2</v>
      </c>
      <c r="F728" s="65"/>
    </row>
    <row r="729" spans="1:6" s="66" customFormat="1" hidden="1">
      <c r="A729" s="52">
        <v>10</v>
      </c>
      <c r="B729" s="52" t="s">
        <v>326</v>
      </c>
      <c r="C729" s="68" t="s">
        <v>32</v>
      </c>
      <c r="D729" s="52">
        <v>26.875</v>
      </c>
      <c r="E729" s="52">
        <v>2</v>
      </c>
      <c r="F729" s="65"/>
    </row>
    <row r="730" spans="1:6" s="66" customFormat="1" hidden="1">
      <c r="A730" s="52">
        <v>10</v>
      </c>
      <c r="B730" s="52" t="s">
        <v>326</v>
      </c>
      <c r="C730" s="68" t="s">
        <v>32</v>
      </c>
      <c r="D730" s="52">
        <v>26.303000000000001</v>
      </c>
      <c r="E730" s="52">
        <v>2</v>
      </c>
      <c r="F730" s="65"/>
    </row>
    <row r="731" spans="1:6" s="66" customFormat="1" hidden="1">
      <c r="A731" s="52">
        <v>10</v>
      </c>
      <c r="B731" s="52" t="s">
        <v>326</v>
      </c>
      <c r="C731" s="68" t="s">
        <v>32</v>
      </c>
      <c r="D731" s="52">
        <v>28.428000000000001</v>
      </c>
      <c r="E731" s="52">
        <v>2</v>
      </c>
      <c r="F731" s="65"/>
    </row>
    <row r="732" spans="1:6" s="66" customFormat="1" hidden="1">
      <c r="A732" s="52">
        <v>10</v>
      </c>
      <c r="B732" s="52" t="s">
        <v>326</v>
      </c>
      <c r="C732" s="68" t="s">
        <v>32</v>
      </c>
      <c r="D732" s="52">
        <v>27.693999999999999</v>
      </c>
      <c r="E732" s="52">
        <v>2</v>
      </c>
      <c r="F732" s="65"/>
    </row>
    <row r="733" spans="1:6" s="66" customFormat="1" hidden="1">
      <c r="A733" s="52">
        <v>10</v>
      </c>
      <c r="B733" s="52" t="s">
        <v>326</v>
      </c>
      <c r="C733" s="68" t="s">
        <v>32</v>
      </c>
      <c r="D733" s="52">
        <v>17.523</v>
      </c>
      <c r="E733" s="52">
        <v>2</v>
      </c>
      <c r="F733" s="65"/>
    </row>
    <row r="734" spans="1:6" s="66" customFormat="1" hidden="1">
      <c r="A734" s="52">
        <v>10</v>
      </c>
      <c r="B734" s="52" t="s">
        <v>326</v>
      </c>
      <c r="C734" s="68" t="s">
        <v>32</v>
      </c>
      <c r="D734" s="52">
        <v>26.998000000000001</v>
      </c>
      <c r="E734" s="52">
        <v>2</v>
      </c>
      <c r="F734" s="65"/>
    </row>
    <row r="735" spans="1:6" s="66" customFormat="1" hidden="1">
      <c r="A735" s="52">
        <v>10</v>
      </c>
      <c r="B735" s="52" t="s">
        <v>326</v>
      </c>
      <c r="C735" s="68" t="s">
        <v>32</v>
      </c>
      <c r="D735" s="52">
        <v>17.161000000000001</v>
      </c>
      <c r="E735" s="52">
        <v>2</v>
      </c>
      <c r="F735" s="65"/>
    </row>
    <row r="736" spans="1:6" s="66" customFormat="1" hidden="1">
      <c r="A736" s="52">
        <v>10</v>
      </c>
      <c r="B736" s="52" t="s">
        <v>326</v>
      </c>
      <c r="C736" s="68" t="s">
        <v>32</v>
      </c>
      <c r="D736" s="52">
        <v>26.994</v>
      </c>
      <c r="E736" s="52">
        <v>2</v>
      </c>
      <c r="F736" s="65"/>
    </row>
    <row r="737" spans="1:6" s="66" customFormat="1" hidden="1">
      <c r="A737" s="52">
        <v>10</v>
      </c>
      <c r="B737" s="52" t="s">
        <v>326</v>
      </c>
      <c r="C737" s="68" t="s">
        <v>32</v>
      </c>
      <c r="D737" s="52">
        <v>38.241</v>
      </c>
      <c r="E737" s="52">
        <v>2</v>
      </c>
      <c r="F737" s="65"/>
    </row>
    <row r="738" spans="1:6" s="66" customFormat="1" hidden="1">
      <c r="A738" s="52">
        <v>10</v>
      </c>
      <c r="B738" s="52" t="s">
        <v>326</v>
      </c>
      <c r="C738" s="68" t="s">
        <v>32</v>
      </c>
      <c r="D738" s="52">
        <v>14.018000000000001</v>
      </c>
      <c r="E738" s="52">
        <v>2</v>
      </c>
      <c r="F738" s="65"/>
    </row>
    <row r="739" spans="1:6" s="66" customFormat="1" hidden="1">
      <c r="A739" s="52">
        <v>10</v>
      </c>
      <c r="B739" s="52" t="s">
        <v>326</v>
      </c>
      <c r="C739" s="68" t="s">
        <v>32</v>
      </c>
      <c r="D739" s="52">
        <v>10.944000000000001</v>
      </c>
      <c r="E739" s="52">
        <v>2</v>
      </c>
      <c r="F739" s="65"/>
    </row>
    <row r="740" spans="1:6" s="66" customFormat="1" hidden="1">
      <c r="A740" s="52">
        <v>10</v>
      </c>
      <c r="B740" s="52" t="s">
        <v>326</v>
      </c>
      <c r="C740" s="68" t="s">
        <v>32</v>
      </c>
      <c r="D740" s="52">
        <v>30.786000000000001</v>
      </c>
      <c r="E740" s="52">
        <v>2</v>
      </c>
      <c r="F740" s="65"/>
    </row>
    <row r="741" spans="1:6" hidden="1">
      <c r="A741" s="52">
        <v>10</v>
      </c>
      <c r="B741" s="52" t="s">
        <v>326</v>
      </c>
      <c r="C741" s="68" t="s">
        <v>32</v>
      </c>
      <c r="D741" s="52">
        <v>25.597000000000001</v>
      </c>
      <c r="E741" s="52">
        <v>2</v>
      </c>
      <c r="F741" s="65"/>
    </row>
    <row r="742" spans="1:6" hidden="1">
      <c r="A742" s="52">
        <v>10</v>
      </c>
      <c r="B742" s="52" t="s">
        <v>326</v>
      </c>
      <c r="C742" s="68" t="s">
        <v>32</v>
      </c>
      <c r="D742" s="52">
        <v>25.629000000000001</v>
      </c>
      <c r="E742" s="52">
        <v>2</v>
      </c>
      <c r="F742" s="65"/>
    </row>
    <row r="743" spans="1:6" hidden="1">
      <c r="A743" s="52">
        <v>10</v>
      </c>
      <c r="B743" s="52" t="s">
        <v>326</v>
      </c>
      <c r="C743" s="68" t="s">
        <v>32</v>
      </c>
      <c r="D743" s="52">
        <v>24.125</v>
      </c>
      <c r="E743" s="52">
        <v>2</v>
      </c>
      <c r="F743" s="65"/>
    </row>
    <row r="744" spans="1:6" hidden="1">
      <c r="A744" s="52">
        <v>10</v>
      </c>
      <c r="B744" s="52" t="s">
        <v>326</v>
      </c>
      <c r="C744" s="68" t="s">
        <v>32</v>
      </c>
      <c r="D744" s="52">
        <v>20.414999999999999</v>
      </c>
      <c r="E744" s="52">
        <v>2</v>
      </c>
      <c r="F744" s="65"/>
    </row>
    <row r="745" spans="1:6" hidden="1">
      <c r="A745" s="52">
        <v>10</v>
      </c>
      <c r="B745" s="52" t="s">
        <v>326</v>
      </c>
      <c r="C745" s="68" t="s">
        <v>32</v>
      </c>
      <c r="D745" s="52">
        <v>23.808</v>
      </c>
      <c r="E745" s="52">
        <v>2</v>
      </c>
      <c r="F745" s="65"/>
    </row>
    <row r="746" spans="1:6" hidden="1">
      <c r="A746" s="52">
        <v>10</v>
      </c>
      <c r="B746" s="52" t="s">
        <v>326</v>
      </c>
      <c r="C746" s="68" t="s">
        <v>32</v>
      </c>
      <c r="D746" s="52">
        <v>28.830000000000002</v>
      </c>
      <c r="E746" s="52">
        <v>2</v>
      </c>
      <c r="F746" s="65"/>
    </row>
    <row r="747" spans="1:6" hidden="1">
      <c r="A747" s="67">
        <v>35</v>
      </c>
      <c r="B747" s="52" t="s">
        <v>326</v>
      </c>
      <c r="C747" s="68" t="s">
        <v>32</v>
      </c>
      <c r="D747" s="52">
        <v>26.507000000000001</v>
      </c>
      <c r="E747" s="51">
        <v>1</v>
      </c>
      <c r="F747" s="66">
        <v>44</v>
      </c>
    </row>
    <row r="748" spans="1:6" hidden="1">
      <c r="A748" s="67">
        <v>35</v>
      </c>
      <c r="B748" s="52" t="s">
        <v>326</v>
      </c>
      <c r="C748" s="68" t="s">
        <v>32</v>
      </c>
      <c r="D748" s="52">
        <v>22.664000000000001</v>
      </c>
      <c r="E748" s="51">
        <v>1</v>
      </c>
    </row>
    <row r="749" spans="1:6" hidden="1">
      <c r="A749" s="67">
        <v>35</v>
      </c>
      <c r="B749" s="52" t="s">
        <v>326</v>
      </c>
      <c r="C749" s="68" t="s">
        <v>32</v>
      </c>
      <c r="D749" s="52">
        <v>21.147000000000002</v>
      </c>
      <c r="E749" s="51">
        <v>1</v>
      </c>
    </row>
    <row r="750" spans="1:6" hidden="1">
      <c r="A750" s="67">
        <v>35</v>
      </c>
      <c r="B750" s="52" t="s">
        <v>326</v>
      </c>
      <c r="C750" s="68" t="s">
        <v>32</v>
      </c>
      <c r="D750" s="52">
        <v>26.17</v>
      </c>
      <c r="E750" s="51">
        <v>1</v>
      </c>
    </row>
    <row r="751" spans="1:6" hidden="1">
      <c r="A751" s="67">
        <v>35</v>
      </c>
      <c r="B751" s="52" t="s">
        <v>326</v>
      </c>
      <c r="C751" s="68" t="s">
        <v>32</v>
      </c>
      <c r="D751" s="52">
        <v>24.32</v>
      </c>
      <c r="E751" s="51">
        <v>1</v>
      </c>
    </row>
    <row r="752" spans="1:6" hidden="1">
      <c r="A752" s="67">
        <v>35</v>
      </c>
      <c r="B752" s="52" t="s">
        <v>326</v>
      </c>
      <c r="C752" s="68" t="s">
        <v>32</v>
      </c>
      <c r="D752" s="52">
        <v>25.698</v>
      </c>
      <c r="E752" s="51">
        <v>1</v>
      </c>
    </row>
    <row r="753" spans="1:5" hidden="1">
      <c r="A753" s="67">
        <v>35</v>
      </c>
      <c r="B753" s="52" t="s">
        <v>326</v>
      </c>
      <c r="C753" s="68" t="s">
        <v>32</v>
      </c>
      <c r="D753" s="52">
        <v>26.26</v>
      </c>
      <c r="E753" s="51">
        <v>1</v>
      </c>
    </row>
    <row r="754" spans="1:5" hidden="1">
      <c r="A754" s="67">
        <v>35</v>
      </c>
      <c r="B754" s="52" t="s">
        <v>326</v>
      </c>
      <c r="C754" s="68" t="s">
        <v>32</v>
      </c>
      <c r="D754" s="52">
        <v>20.634</v>
      </c>
      <c r="E754" s="51">
        <v>1</v>
      </c>
    </row>
    <row r="755" spans="1:5" hidden="1">
      <c r="A755" s="67">
        <v>35</v>
      </c>
      <c r="B755" s="52" t="s">
        <v>326</v>
      </c>
      <c r="C755" s="68" t="s">
        <v>32</v>
      </c>
      <c r="D755" s="52">
        <v>17.491</v>
      </c>
      <c r="E755" s="51">
        <v>1</v>
      </c>
    </row>
    <row r="756" spans="1:5" hidden="1">
      <c r="A756" s="67">
        <v>35</v>
      </c>
      <c r="B756" s="52" t="s">
        <v>326</v>
      </c>
      <c r="C756" s="68" t="s">
        <v>32</v>
      </c>
      <c r="D756" s="52">
        <v>21.294</v>
      </c>
      <c r="E756" s="51">
        <v>1</v>
      </c>
    </row>
    <row r="757" spans="1:5" s="66" customFormat="1" hidden="1">
      <c r="A757" s="67">
        <v>35</v>
      </c>
      <c r="B757" s="52" t="s">
        <v>326</v>
      </c>
      <c r="C757" s="68" t="s">
        <v>32</v>
      </c>
      <c r="D757" s="52">
        <v>22.805</v>
      </c>
      <c r="E757" s="51">
        <v>1</v>
      </c>
    </row>
    <row r="758" spans="1:5" s="66" customFormat="1" hidden="1">
      <c r="A758" s="67">
        <v>35</v>
      </c>
      <c r="B758" s="52" t="s">
        <v>326</v>
      </c>
      <c r="C758" s="68" t="s">
        <v>32</v>
      </c>
      <c r="D758" s="52">
        <v>27.443000000000001</v>
      </c>
      <c r="E758" s="51">
        <v>1</v>
      </c>
    </row>
    <row r="759" spans="1:5" s="66" customFormat="1" hidden="1">
      <c r="A759" s="67">
        <v>35</v>
      </c>
      <c r="B759" s="52" t="s">
        <v>326</v>
      </c>
      <c r="C759" s="68" t="s">
        <v>32</v>
      </c>
      <c r="D759" s="52">
        <v>25.495000000000001</v>
      </c>
      <c r="E759" s="51">
        <v>1</v>
      </c>
    </row>
    <row r="760" spans="1:5" s="66" customFormat="1" hidden="1">
      <c r="A760" s="67">
        <v>35</v>
      </c>
      <c r="B760" s="52" t="s">
        <v>326</v>
      </c>
      <c r="C760" s="68" t="s">
        <v>32</v>
      </c>
      <c r="D760" s="52">
        <v>27.085000000000001</v>
      </c>
      <c r="E760" s="51">
        <v>1</v>
      </c>
    </row>
    <row r="761" spans="1:5" s="66" customFormat="1" hidden="1">
      <c r="A761" s="67">
        <v>35</v>
      </c>
      <c r="B761" s="52" t="s">
        <v>326</v>
      </c>
      <c r="C761" s="68" t="s">
        <v>32</v>
      </c>
      <c r="D761" s="52">
        <v>24.986000000000001</v>
      </c>
      <c r="E761" s="51">
        <v>1</v>
      </c>
    </row>
    <row r="762" spans="1:5" s="66" customFormat="1" hidden="1">
      <c r="A762" s="67">
        <v>35</v>
      </c>
      <c r="B762" s="52" t="s">
        <v>326</v>
      </c>
      <c r="C762" s="68" t="s">
        <v>32</v>
      </c>
      <c r="D762" s="52">
        <v>28.024000000000001</v>
      </c>
      <c r="E762" s="51">
        <v>1</v>
      </c>
    </row>
    <row r="763" spans="1:5" s="66" customFormat="1" hidden="1">
      <c r="A763" s="67">
        <v>35</v>
      </c>
      <c r="B763" s="52" t="s">
        <v>326</v>
      </c>
      <c r="C763" s="68" t="s">
        <v>32</v>
      </c>
      <c r="D763" s="52">
        <v>28.022000000000002</v>
      </c>
      <c r="E763" s="51">
        <v>1</v>
      </c>
    </row>
    <row r="764" spans="1:5" s="66" customFormat="1" hidden="1">
      <c r="A764" s="67">
        <v>35</v>
      </c>
      <c r="B764" s="52" t="s">
        <v>326</v>
      </c>
      <c r="C764" s="68" t="s">
        <v>32</v>
      </c>
      <c r="D764" s="52">
        <v>23.041</v>
      </c>
      <c r="E764" s="51">
        <v>1</v>
      </c>
    </row>
    <row r="765" spans="1:5" s="66" customFormat="1" hidden="1">
      <c r="A765" s="67">
        <v>35</v>
      </c>
      <c r="B765" s="52" t="s">
        <v>326</v>
      </c>
      <c r="C765" s="68" t="s">
        <v>32</v>
      </c>
      <c r="D765" s="52">
        <v>29.243000000000002</v>
      </c>
      <c r="E765" s="51">
        <v>1</v>
      </c>
    </row>
    <row r="766" spans="1:5" s="66" customFormat="1" hidden="1">
      <c r="A766" s="67">
        <v>35</v>
      </c>
      <c r="B766" s="52" t="s">
        <v>326</v>
      </c>
      <c r="C766" s="68" t="s">
        <v>32</v>
      </c>
      <c r="D766" s="52">
        <v>25.333000000000002</v>
      </c>
      <c r="E766" s="51">
        <v>1</v>
      </c>
    </row>
    <row r="767" spans="1:5" s="66" customFormat="1" hidden="1">
      <c r="A767" s="67">
        <v>35</v>
      </c>
      <c r="B767" s="52" t="s">
        <v>326</v>
      </c>
      <c r="C767" s="68" t="s">
        <v>32</v>
      </c>
      <c r="D767" s="52">
        <v>32.610999999999997</v>
      </c>
      <c r="E767" s="51">
        <v>1</v>
      </c>
    </row>
    <row r="768" spans="1:5" s="66" customFormat="1" hidden="1">
      <c r="A768" s="67">
        <v>35</v>
      </c>
      <c r="B768" s="52" t="s">
        <v>326</v>
      </c>
      <c r="C768" s="68" t="s">
        <v>32</v>
      </c>
      <c r="D768" s="52">
        <v>22.897000000000002</v>
      </c>
      <c r="E768" s="51">
        <v>1</v>
      </c>
    </row>
    <row r="769" spans="1:6" s="66" customFormat="1" hidden="1">
      <c r="A769" s="67">
        <v>35</v>
      </c>
      <c r="B769" s="52" t="s">
        <v>326</v>
      </c>
      <c r="C769" s="68" t="s">
        <v>32</v>
      </c>
      <c r="D769" s="52">
        <v>24.324000000000002</v>
      </c>
      <c r="E769" s="51">
        <v>1</v>
      </c>
    </row>
    <row r="770" spans="1:6" s="66" customFormat="1" hidden="1">
      <c r="A770" s="67">
        <v>35</v>
      </c>
      <c r="B770" s="52" t="s">
        <v>326</v>
      </c>
      <c r="C770" s="68" t="s">
        <v>32</v>
      </c>
      <c r="D770" s="52">
        <v>25.414000000000001</v>
      </c>
      <c r="E770" s="51">
        <v>1</v>
      </c>
    </row>
    <row r="771" spans="1:6" s="66" customFormat="1" hidden="1">
      <c r="A771" s="67">
        <v>35</v>
      </c>
      <c r="B771" s="52" t="s">
        <v>326</v>
      </c>
      <c r="C771" s="68" t="s">
        <v>32</v>
      </c>
      <c r="D771" s="52">
        <v>31.272000000000002</v>
      </c>
      <c r="E771" s="51">
        <v>1</v>
      </c>
    </row>
    <row r="772" spans="1:6" s="66" customFormat="1" hidden="1">
      <c r="A772" s="67">
        <v>35</v>
      </c>
      <c r="B772" s="52" t="s">
        <v>326</v>
      </c>
      <c r="C772" s="68" t="s">
        <v>32</v>
      </c>
      <c r="D772" s="52">
        <v>15.645000000000001</v>
      </c>
      <c r="E772" s="51">
        <v>1</v>
      </c>
    </row>
    <row r="773" spans="1:6" hidden="1">
      <c r="A773" s="67">
        <v>35</v>
      </c>
      <c r="B773" s="52" t="s">
        <v>326</v>
      </c>
      <c r="C773" s="68" t="s">
        <v>32</v>
      </c>
      <c r="D773" s="52">
        <v>20.195</v>
      </c>
      <c r="E773" s="51">
        <v>1</v>
      </c>
    </row>
    <row r="774" spans="1:6" hidden="1">
      <c r="A774" s="67">
        <v>35</v>
      </c>
      <c r="B774" s="52" t="s">
        <v>326</v>
      </c>
      <c r="C774" s="68" t="s">
        <v>32</v>
      </c>
      <c r="D774" s="52">
        <v>25.173999999999999</v>
      </c>
      <c r="E774" s="51">
        <v>1</v>
      </c>
    </row>
    <row r="775" spans="1:6" hidden="1">
      <c r="A775" s="67">
        <v>35</v>
      </c>
      <c r="B775" s="52" t="s">
        <v>326</v>
      </c>
      <c r="C775" s="68" t="s">
        <v>32</v>
      </c>
      <c r="D775" s="52">
        <v>17.908000000000001</v>
      </c>
      <c r="E775" s="51">
        <v>1</v>
      </c>
    </row>
    <row r="776" spans="1:6" hidden="1">
      <c r="A776" s="67">
        <v>35</v>
      </c>
      <c r="B776" s="52" t="s">
        <v>326</v>
      </c>
      <c r="C776" s="68" t="s">
        <v>32</v>
      </c>
      <c r="D776" s="52">
        <v>18.627000000000002</v>
      </c>
      <c r="E776" s="51">
        <v>1</v>
      </c>
    </row>
    <row r="777" spans="1:6" hidden="1">
      <c r="A777" s="67">
        <v>35</v>
      </c>
      <c r="B777" s="52" t="s">
        <v>326</v>
      </c>
      <c r="C777" s="68" t="s">
        <v>32</v>
      </c>
      <c r="D777" s="52">
        <v>15.180000000000001</v>
      </c>
      <c r="E777" s="51">
        <v>1</v>
      </c>
    </row>
    <row r="778" spans="1:6" hidden="1">
      <c r="A778" s="67">
        <v>35</v>
      </c>
      <c r="B778" s="52" t="s">
        <v>326</v>
      </c>
      <c r="C778" s="68" t="s">
        <v>32</v>
      </c>
      <c r="D778" s="52">
        <v>27.463000000000001</v>
      </c>
      <c r="E778" s="51">
        <v>1</v>
      </c>
    </row>
    <row r="779" spans="1:6" hidden="1">
      <c r="A779" s="67">
        <v>35</v>
      </c>
      <c r="B779" s="52" t="s">
        <v>326</v>
      </c>
      <c r="C779" s="68" t="s">
        <v>32</v>
      </c>
      <c r="D779" s="52">
        <v>25.413</v>
      </c>
      <c r="E779" s="51">
        <v>1</v>
      </c>
    </row>
    <row r="780" spans="1:6" hidden="1">
      <c r="A780" s="67">
        <v>35</v>
      </c>
      <c r="B780" s="52" t="s">
        <v>326</v>
      </c>
      <c r="C780" s="68" t="s">
        <v>32</v>
      </c>
      <c r="D780" s="52">
        <v>21.787000000000003</v>
      </c>
      <c r="E780" s="51">
        <v>1</v>
      </c>
    </row>
    <row r="781" spans="1:6" hidden="1">
      <c r="A781" s="67">
        <v>35</v>
      </c>
      <c r="B781" s="52" t="s">
        <v>326</v>
      </c>
      <c r="C781" s="68" t="s">
        <v>32</v>
      </c>
      <c r="D781" s="52">
        <v>22.182000000000002</v>
      </c>
      <c r="E781" s="51">
        <v>1</v>
      </c>
    </row>
    <row r="782" spans="1:6" hidden="1">
      <c r="A782" s="52">
        <v>51</v>
      </c>
      <c r="B782" s="52" t="s">
        <v>326</v>
      </c>
      <c r="C782" s="68" t="s">
        <v>32</v>
      </c>
      <c r="D782" s="52">
        <v>31.314</v>
      </c>
      <c r="E782" s="52">
        <v>2</v>
      </c>
      <c r="F782" s="65">
        <v>13</v>
      </c>
    </row>
    <row r="783" spans="1:6" hidden="1">
      <c r="A783" s="52">
        <v>51</v>
      </c>
      <c r="B783" s="52" t="s">
        <v>326</v>
      </c>
      <c r="C783" s="68" t="s">
        <v>32</v>
      </c>
      <c r="D783" s="52">
        <v>34.492999999999995</v>
      </c>
      <c r="E783" s="52">
        <v>2</v>
      </c>
      <c r="F783" s="65"/>
    </row>
    <row r="784" spans="1:6" hidden="1">
      <c r="A784" s="52">
        <v>51</v>
      </c>
      <c r="B784" s="52" t="s">
        <v>326</v>
      </c>
      <c r="C784" s="68" t="s">
        <v>32</v>
      </c>
      <c r="D784" s="52">
        <v>24.272000000000002</v>
      </c>
      <c r="E784" s="52">
        <v>2</v>
      </c>
      <c r="F784" s="65"/>
    </row>
    <row r="785" spans="1:6" hidden="1">
      <c r="A785" s="52">
        <v>51</v>
      </c>
      <c r="B785" s="52" t="s">
        <v>326</v>
      </c>
      <c r="C785" s="68" t="s">
        <v>32</v>
      </c>
      <c r="D785" s="52">
        <v>18.27</v>
      </c>
      <c r="E785" s="52">
        <v>2</v>
      </c>
      <c r="F785" s="65"/>
    </row>
    <row r="786" spans="1:6" hidden="1">
      <c r="A786" s="52">
        <v>51</v>
      </c>
      <c r="B786" s="52" t="s">
        <v>326</v>
      </c>
      <c r="C786" s="68" t="s">
        <v>32</v>
      </c>
      <c r="D786" s="52">
        <v>27.162000000000003</v>
      </c>
      <c r="E786" s="52">
        <v>2</v>
      </c>
      <c r="F786" s="65"/>
    </row>
    <row r="787" spans="1:6" hidden="1">
      <c r="A787" s="52">
        <v>51</v>
      </c>
      <c r="B787" s="52" t="s">
        <v>326</v>
      </c>
      <c r="C787" s="68" t="s">
        <v>32</v>
      </c>
      <c r="D787" s="52">
        <v>30.09</v>
      </c>
      <c r="E787" s="52">
        <v>2</v>
      </c>
      <c r="F787" s="65"/>
    </row>
    <row r="788" spans="1:6" hidden="1">
      <c r="A788" s="52">
        <v>51</v>
      </c>
      <c r="B788" s="52" t="s">
        <v>326</v>
      </c>
      <c r="C788" s="68" t="s">
        <v>32</v>
      </c>
      <c r="D788" s="52">
        <v>27.603000000000002</v>
      </c>
      <c r="E788" s="52">
        <v>2</v>
      </c>
      <c r="F788" s="65"/>
    </row>
    <row r="789" spans="1:6" hidden="1">
      <c r="A789" s="52">
        <v>51</v>
      </c>
      <c r="B789" s="52" t="s">
        <v>326</v>
      </c>
      <c r="C789" s="68" t="s">
        <v>32</v>
      </c>
      <c r="D789" s="52">
        <v>31.124000000000002</v>
      </c>
      <c r="E789" s="52">
        <v>2</v>
      </c>
      <c r="F789" s="65"/>
    </row>
    <row r="790" spans="1:6" hidden="1">
      <c r="A790" s="52">
        <v>51</v>
      </c>
      <c r="B790" s="52" t="s">
        <v>326</v>
      </c>
      <c r="C790" s="68" t="s">
        <v>32</v>
      </c>
      <c r="D790" s="52">
        <v>29.041</v>
      </c>
      <c r="E790" s="52">
        <v>2</v>
      </c>
      <c r="F790" s="65"/>
    </row>
    <row r="791" spans="1:6" hidden="1">
      <c r="A791" s="52">
        <v>51</v>
      </c>
      <c r="B791" s="52" t="s">
        <v>326</v>
      </c>
      <c r="C791" s="68" t="s">
        <v>32</v>
      </c>
      <c r="D791" s="52">
        <v>26.242000000000001</v>
      </c>
      <c r="E791" s="52">
        <v>2</v>
      </c>
      <c r="F791" s="65"/>
    </row>
    <row r="792" spans="1:6" hidden="1">
      <c r="A792" s="52">
        <v>51</v>
      </c>
      <c r="B792" s="52" t="s">
        <v>326</v>
      </c>
      <c r="C792" s="68" t="s">
        <v>32</v>
      </c>
      <c r="D792" s="52">
        <v>20.635999999999999</v>
      </c>
      <c r="E792" s="52">
        <v>2</v>
      </c>
      <c r="F792" s="65"/>
    </row>
    <row r="793" spans="1:6" hidden="1">
      <c r="A793" s="52">
        <v>51</v>
      </c>
      <c r="B793" s="52" t="s">
        <v>326</v>
      </c>
      <c r="C793" s="68" t="s">
        <v>32</v>
      </c>
      <c r="D793" s="52">
        <v>15.009</v>
      </c>
      <c r="E793" s="52">
        <v>2</v>
      </c>
      <c r="F793" s="65"/>
    </row>
    <row r="794" spans="1:6" hidden="1">
      <c r="A794" s="52">
        <v>51</v>
      </c>
      <c r="B794" s="52" t="s">
        <v>326</v>
      </c>
      <c r="C794" s="68" t="s">
        <v>32</v>
      </c>
      <c r="D794" s="52">
        <v>30.285</v>
      </c>
      <c r="E794" s="52">
        <v>2</v>
      </c>
      <c r="F794" s="65"/>
    </row>
    <row r="795" spans="1:6" hidden="1">
      <c r="A795" s="52">
        <v>51</v>
      </c>
      <c r="B795" s="52" t="s">
        <v>326</v>
      </c>
      <c r="C795" s="50" t="s">
        <v>307</v>
      </c>
      <c r="D795" s="52">
        <v>9.6920000000000002</v>
      </c>
      <c r="E795" s="52">
        <v>2</v>
      </c>
      <c r="F795" s="65">
        <v>1</v>
      </c>
    </row>
    <row r="796" spans="1:6" hidden="1">
      <c r="A796" s="52">
        <v>77</v>
      </c>
      <c r="B796" s="52" t="s">
        <v>326</v>
      </c>
      <c r="C796" s="68" t="s">
        <v>32</v>
      </c>
      <c r="D796" s="52">
        <v>20.432000000000002</v>
      </c>
      <c r="E796" s="52">
        <v>2</v>
      </c>
      <c r="F796" s="65">
        <v>74</v>
      </c>
    </row>
    <row r="797" spans="1:6" hidden="1">
      <c r="A797" s="52">
        <v>77</v>
      </c>
      <c r="B797" s="52" t="s">
        <v>326</v>
      </c>
      <c r="C797" s="68" t="s">
        <v>32</v>
      </c>
      <c r="D797" s="52">
        <v>24.249000000000002</v>
      </c>
      <c r="E797" s="52">
        <v>2</v>
      </c>
      <c r="F797" s="65"/>
    </row>
    <row r="798" spans="1:6" hidden="1">
      <c r="A798" s="52">
        <v>77</v>
      </c>
      <c r="B798" s="52" t="s">
        <v>326</v>
      </c>
      <c r="C798" s="68" t="s">
        <v>32</v>
      </c>
      <c r="D798" s="52">
        <v>17.339000000000002</v>
      </c>
      <c r="E798" s="52">
        <v>2</v>
      </c>
      <c r="F798" s="65"/>
    </row>
    <row r="799" spans="1:6" hidden="1">
      <c r="A799" s="52">
        <v>77</v>
      </c>
      <c r="B799" s="52" t="s">
        <v>326</v>
      </c>
      <c r="C799" s="68" t="s">
        <v>32</v>
      </c>
      <c r="D799" s="52">
        <v>18.380000000000003</v>
      </c>
      <c r="E799" s="52">
        <v>2</v>
      </c>
      <c r="F799" s="65"/>
    </row>
    <row r="800" spans="1:6" hidden="1">
      <c r="A800" s="52">
        <v>77</v>
      </c>
      <c r="B800" s="52" t="s">
        <v>326</v>
      </c>
      <c r="C800" s="68" t="s">
        <v>32</v>
      </c>
      <c r="D800" s="52">
        <v>18.73</v>
      </c>
      <c r="E800" s="52">
        <v>2</v>
      </c>
      <c r="F800" s="65"/>
    </row>
    <row r="801" spans="1:6" hidden="1">
      <c r="A801" s="52">
        <v>77</v>
      </c>
      <c r="B801" s="52" t="s">
        <v>326</v>
      </c>
      <c r="C801" s="68" t="s">
        <v>32</v>
      </c>
      <c r="D801" s="52">
        <v>22.457000000000001</v>
      </c>
      <c r="E801" s="52">
        <v>2</v>
      </c>
      <c r="F801" s="65"/>
    </row>
    <row r="802" spans="1:6" hidden="1">
      <c r="A802" s="52">
        <v>77</v>
      </c>
      <c r="B802" s="52" t="s">
        <v>326</v>
      </c>
      <c r="C802" s="68" t="s">
        <v>32</v>
      </c>
      <c r="D802" s="52">
        <v>21.196999999999999</v>
      </c>
      <c r="E802" s="52">
        <v>2</v>
      </c>
      <c r="F802" s="65"/>
    </row>
    <row r="803" spans="1:6" hidden="1">
      <c r="A803" s="52">
        <v>77</v>
      </c>
      <c r="B803" s="52" t="s">
        <v>326</v>
      </c>
      <c r="C803" s="68" t="s">
        <v>32</v>
      </c>
      <c r="D803" s="52">
        <v>16.518000000000001</v>
      </c>
      <c r="E803" s="52">
        <v>2</v>
      </c>
      <c r="F803" s="65"/>
    </row>
    <row r="804" spans="1:6" hidden="1">
      <c r="A804" s="52">
        <v>77</v>
      </c>
      <c r="B804" s="52" t="s">
        <v>326</v>
      </c>
      <c r="C804" s="68" t="s">
        <v>32</v>
      </c>
      <c r="D804" s="52">
        <v>14.442</v>
      </c>
      <c r="E804" s="52">
        <v>2</v>
      </c>
      <c r="F804" s="65"/>
    </row>
    <row r="805" spans="1:6" s="66" customFormat="1" hidden="1">
      <c r="A805" s="52">
        <v>77</v>
      </c>
      <c r="B805" s="52" t="s">
        <v>326</v>
      </c>
      <c r="C805" s="68" t="s">
        <v>32</v>
      </c>
      <c r="D805" s="52">
        <v>23.891999999999999</v>
      </c>
      <c r="E805" s="52">
        <v>2</v>
      </c>
      <c r="F805" s="65"/>
    </row>
    <row r="806" spans="1:6" s="66" customFormat="1" hidden="1">
      <c r="A806" s="52">
        <v>77</v>
      </c>
      <c r="B806" s="52" t="s">
        <v>326</v>
      </c>
      <c r="C806" s="68" t="s">
        <v>32</v>
      </c>
      <c r="D806" s="52">
        <v>26.034000000000002</v>
      </c>
      <c r="E806" s="52">
        <v>2</v>
      </c>
      <c r="F806" s="65"/>
    </row>
    <row r="807" spans="1:6" s="66" customFormat="1" hidden="1">
      <c r="A807" s="52">
        <v>77</v>
      </c>
      <c r="B807" s="52" t="s">
        <v>326</v>
      </c>
      <c r="C807" s="68" t="s">
        <v>32</v>
      </c>
      <c r="D807" s="52">
        <v>22.006</v>
      </c>
      <c r="E807" s="52">
        <v>2</v>
      </c>
      <c r="F807" s="65"/>
    </row>
    <row r="808" spans="1:6" s="66" customFormat="1" hidden="1">
      <c r="A808" s="52">
        <v>77</v>
      </c>
      <c r="B808" s="52" t="s">
        <v>326</v>
      </c>
      <c r="C808" s="68" t="s">
        <v>32</v>
      </c>
      <c r="D808" s="52">
        <v>24.067</v>
      </c>
      <c r="E808" s="52">
        <v>2</v>
      </c>
      <c r="F808" s="65"/>
    </row>
    <row r="809" spans="1:6" s="66" customFormat="1" hidden="1">
      <c r="A809" s="52">
        <v>77</v>
      </c>
      <c r="B809" s="52" t="s">
        <v>326</v>
      </c>
      <c r="C809" s="68" t="s">
        <v>32</v>
      </c>
      <c r="D809" s="52">
        <v>27.443999999999999</v>
      </c>
      <c r="E809" s="52">
        <v>2</v>
      </c>
      <c r="F809" s="65"/>
    </row>
    <row r="810" spans="1:6" s="66" customFormat="1" hidden="1">
      <c r="A810" s="52">
        <v>77</v>
      </c>
      <c r="B810" s="52" t="s">
        <v>326</v>
      </c>
      <c r="C810" s="68" t="s">
        <v>32</v>
      </c>
      <c r="D810" s="52">
        <v>26.621000000000002</v>
      </c>
      <c r="E810" s="52">
        <v>2</v>
      </c>
      <c r="F810" s="65"/>
    </row>
    <row r="811" spans="1:6" s="66" customFormat="1" hidden="1">
      <c r="A811" s="52">
        <v>77</v>
      </c>
      <c r="B811" s="52" t="s">
        <v>326</v>
      </c>
      <c r="C811" s="68" t="s">
        <v>32</v>
      </c>
      <c r="D811" s="52">
        <v>24.031000000000002</v>
      </c>
      <c r="E811" s="52">
        <v>2</v>
      </c>
      <c r="F811" s="65"/>
    </row>
    <row r="812" spans="1:6" s="66" customFormat="1" hidden="1">
      <c r="A812" s="52">
        <v>77</v>
      </c>
      <c r="B812" s="52" t="s">
        <v>326</v>
      </c>
      <c r="C812" s="68" t="s">
        <v>32</v>
      </c>
      <c r="D812" s="52">
        <v>14.166</v>
      </c>
      <c r="E812" s="52">
        <v>2</v>
      </c>
      <c r="F812" s="65"/>
    </row>
    <row r="813" spans="1:6" s="66" customFormat="1" hidden="1">
      <c r="A813" s="52">
        <v>77</v>
      </c>
      <c r="B813" s="52" t="s">
        <v>326</v>
      </c>
      <c r="C813" s="68" t="s">
        <v>32</v>
      </c>
      <c r="D813" s="52">
        <v>16.919</v>
      </c>
      <c r="E813" s="52">
        <v>2</v>
      </c>
      <c r="F813" s="65"/>
    </row>
    <row r="814" spans="1:6" s="66" customFormat="1" hidden="1">
      <c r="A814" s="52">
        <v>77</v>
      </c>
      <c r="B814" s="52" t="s">
        <v>326</v>
      </c>
      <c r="C814" s="68" t="s">
        <v>32</v>
      </c>
      <c r="D814" s="52">
        <v>20.813000000000002</v>
      </c>
      <c r="E814" s="52">
        <v>2</v>
      </c>
      <c r="F814" s="65"/>
    </row>
    <row r="815" spans="1:6" s="66" customFormat="1" hidden="1">
      <c r="A815" s="52">
        <v>77</v>
      </c>
      <c r="B815" s="52" t="s">
        <v>326</v>
      </c>
      <c r="C815" s="68" t="s">
        <v>32</v>
      </c>
      <c r="D815" s="52">
        <v>15.517000000000001</v>
      </c>
      <c r="E815" s="52">
        <v>2</v>
      </c>
      <c r="F815" s="65"/>
    </row>
    <row r="816" spans="1:6" s="66" customFormat="1" hidden="1">
      <c r="A816" s="52">
        <v>77</v>
      </c>
      <c r="B816" s="52" t="s">
        <v>326</v>
      </c>
      <c r="C816" s="68" t="s">
        <v>32</v>
      </c>
      <c r="D816" s="52">
        <v>18.39</v>
      </c>
      <c r="E816" s="52">
        <v>2</v>
      </c>
      <c r="F816" s="65"/>
    </row>
    <row r="817" spans="1:6" s="66" customFormat="1" hidden="1">
      <c r="A817" s="52">
        <v>77</v>
      </c>
      <c r="B817" s="52" t="s">
        <v>326</v>
      </c>
      <c r="C817" s="68" t="s">
        <v>32</v>
      </c>
      <c r="D817" s="52">
        <v>20.923999999999999</v>
      </c>
      <c r="E817" s="52">
        <v>2</v>
      </c>
      <c r="F817" s="65"/>
    </row>
    <row r="818" spans="1:6" s="66" customFormat="1" hidden="1">
      <c r="A818" s="52">
        <v>77</v>
      </c>
      <c r="B818" s="52" t="s">
        <v>326</v>
      </c>
      <c r="C818" s="68" t="s">
        <v>32</v>
      </c>
      <c r="D818" s="52">
        <v>24.664000000000001</v>
      </c>
      <c r="E818" s="52">
        <v>2</v>
      </c>
      <c r="F818" s="65"/>
    </row>
    <row r="819" spans="1:6" s="66" customFormat="1" hidden="1">
      <c r="A819" s="52">
        <v>77</v>
      </c>
      <c r="B819" s="52" t="s">
        <v>326</v>
      </c>
      <c r="C819" s="68" t="s">
        <v>32</v>
      </c>
      <c r="D819" s="52">
        <v>18.157</v>
      </c>
      <c r="E819" s="52">
        <v>2</v>
      </c>
      <c r="F819" s="65"/>
    </row>
    <row r="820" spans="1:6" s="66" customFormat="1" hidden="1">
      <c r="A820" s="52">
        <v>77</v>
      </c>
      <c r="B820" s="52" t="s">
        <v>326</v>
      </c>
      <c r="C820" s="68" t="s">
        <v>32</v>
      </c>
      <c r="D820" s="52">
        <v>26.6</v>
      </c>
      <c r="E820" s="52">
        <v>2</v>
      </c>
      <c r="F820" s="65"/>
    </row>
    <row r="821" spans="1:6" hidden="1">
      <c r="A821" s="52">
        <v>77</v>
      </c>
      <c r="B821" s="52" t="s">
        <v>326</v>
      </c>
      <c r="C821" s="68" t="s">
        <v>32</v>
      </c>
      <c r="D821" s="52">
        <v>21.963000000000001</v>
      </c>
      <c r="E821" s="52">
        <v>2</v>
      </c>
      <c r="F821" s="65"/>
    </row>
    <row r="822" spans="1:6" hidden="1">
      <c r="A822" s="52">
        <v>77</v>
      </c>
      <c r="B822" s="52" t="s">
        <v>326</v>
      </c>
      <c r="C822" s="68" t="s">
        <v>32</v>
      </c>
      <c r="D822" s="52">
        <v>11.267000000000001</v>
      </c>
      <c r="E822" s="52">
        <v>2</v>
      </c>
      <c r="F822" s="65"/>
    </row>
    <row r="823" spans="1:6" hidden="1">
      <c r="A823" s="52">
        <v>77</v>
      </c>
      <c r="B823" s="52" t="s">
        <v>326</v>
      </c>
      <c r="C823" s="68" t="s">
        <v>32</v>
      </c>
      <c r="D823" s="52">
        <v>26.749000000000002</v>
      </c>
      <c r="E823" s="52">
        <v>2</v>
      </c>
      <c r="F823" s="65"/>
    </row>
    <row r="824" spans="1:6" hidden="1">
      <c r="A824" s="52">
        <v>77</v>
      </c>
      <c r="B824" s="52" t="s">
        <v>326</v>
      </c>
      <c r="C824" s="68" t="s">
        <v>32</v>
      </c>
      <c r="D824" s="52">
        <v>27.576000000000001</v>
      </c>
      <c r="E824" s="52">
        <v>2</v>
      </c>
      <c r="F824" s="65"/>
    </row>
    <row r="825" spans="1:6" hidden="1">
      <c r="A825" s="52">
        <v>77</v>
      </c>
      <c r="B825" s="52" t="s">
        <v>326</v>
      </c>
      <c r="C825" s="68" t="s">
        <v>32</v>
      </c>
      <c r="D825" s="52">
        <v>26.196000000000002</v>
      </c>
      <c r="E825" s="52">
        <v>2</v>
      </c>
      <c r="F825" s="65"/>
    </row>
    <row r="826" spans="1:6" hidden="1">
      <c r="A826" s="52">
        <v>77</v>
      </c>
      <c r="B826" s="52" t="s">
        <v>326</v>
      </c>
      <c r="C826" s="68" t="s">
        <v>32</v>
      </c>
      <c r="D826" s="52">
        <v>25.467000000000002</v>
      </c>
      <c r="E826" s="52">
        <v>2</v>
      </c>
      <c r="F826" s="65"/>
    </row>
    <row r="827" spans="1:6" hidden="1">
      <c r="A827" s="52">
        <v>77</v>
      </c>
      <c r="B827" s="52" t="s">
        <v>326</v>
      </c>
      <c r="C827" s="68" t="s">
        <v>32</v>
      </c>
      <c r="D827" s="52">
        <v>19.487000000000002</v>
      </c>
      <c r="E827" s="52">
        <v>2</v>
      </c>
      <c r="F827" s="65"/>
    </row>
    <row r="828" spans="1:6" hidden="1">
      <c r="A828" s="52">
        <v>77</v>
      </c>
      <c r="B828" s="52" t="s">
        <v>326</v>
      </c>
      <c r="C828" s="68" t="s">
        <v>32</v>
      </c>
      <c r="D828" s="52">
        <v>24.257999999999999</v>
      </c>
      <c r="E828" s="52">
        <v>2</v>
      </c>
      <c r="F828" s="65"/>
    </row>
    <row r="829" spans="1:6" hidden="1">
      <c r="A829" s="52">
        <v>77</v>
      </c>
      <c r="B829" s="52" t="s">
        <v>326</v>
      </c>
      <c r="C829" s="68" t="s">
        <v>32</v>
      </c>
      <c r="D829" s="52">
        <v>24.897000000000002</v>
      </c>
      <c r="E829" s="52">
        <v>2</v>
      </c>
      <c r="F829" s="65"/>
    </row>
    <row r="830" spans="1:6" hidden="1">
      <c r="A830" s="52">
        <v>77</v>
      </c>
      <c r="B830" s="52" t="s">
        <v>326</v>
      </c>
      <c r="C830" s="68" t="s">
        <v>32</v>
      </c>
      <c r="D830" s="52">
        <v>24.187000000000001</v>
      </c>
      <c r="E830" s="52">
        <v>2</v>
      </c>
      <c r="F830" s="65"/>
    </row>
    <row r="831" spans="1:6" hidden="1">
      <c r="A831" s="52">
        <v>77</v>
      </c>
      <c r="B831" s="52" t="s">
        <v>326</v>
      </c>
      <c r="C831" s="50" t="s">
        <v>312</v>
      </c>
      <c r="D831" s="52">
        <v>7.0060000000000002</v>
      </c>
      <c r="E831" s="52">
        <v>2</v>
      </c>
      <c r="F831" s="65">
        <v>2</v>
      </c>
    </row>
    <row r="832" spans="1:6" hidden="1">
      <c r="A832" s="52">
        <v>77</v>
      </c>
      <c r="B832" s="52" t="s">
        <v>326</v>
      </c>
      <c r="C832" s="50" t="s">
        <v>312</v>
      </c>
      <c r="D832" s="52">
        <v>7.2169999999999996</v>
      </c>
      <c r="E832" s="52">
        <v>2</v>
      </c>
      <c r="F832" s="65"/>
    </row>
    <row r="833" spans="1:6" hidden="1">
      <c r="A833" s="67">
        <v>16</v>
      </c>
      <c r="B833" s="52" t="s">
        <v>326</v>
      </c>
      <c r="C833" s="68" t="s">
        <v>32</v>
      </c>
      <c r="D833" s="52">
        <v>20.012</v>
      </c>
      <c r="E833" s="51">
        <v>1</v>
      </c>
      <c r="F833" s="66">
        <v>51</v>
      </c>
    </row>
    <row r="834" spans="1:6" hidden="1">
      <c r="A834" s="67">
        <v>16</v>
      </c>
      <c r="B834" s="52" t="s">
        <v>326</v>
      </c>
      <c r="C834" s="68" t="s">
        <v>32</v>
      </c>
      <c r="D834" s="52">
        <v>20.531000000000002</v>
      </c>
      <c r="E834" s="51">
        <v>1</v>
      </c>
    </row>
    <row r="835" spans="1:6" hidden="1">
      <c r="A835" s="67">
        <v>16</v>
      </c>
      <c r="B835" s="52" t="s">
        <v>326</v>
      </c>
      <c r="C835" s="68" t="s">
        <v>32</v>
      </c>
      <c r="D835" s="52">
        <v>22.798000000000002</v>
      </c>
      <c r="E835" s="51">
        <v>1</v>
      </c>
    </row>
    <row r="836" spans="1:6" hidden="1">
      <c r="A836" s="67">
        <v>16</v>
      </c>
      <c r="B836" s="52" t="s">
        <v>326</v>
      </c>
      <c r="C836" s="68" t="s">
        <v>32</v>
      </c>
      <c r="D836" s="52">
        <v>21.279</v>
      </c>
      <c r="E836" s="51">
        <v>1</v>
      </c>
    </row>
    <row r="837" spans="1:6" s="66" customFormat="1" hidden="1">
      <c r="A837" s="67">
        <v>16</v>
      </c>
      <c r="B837" s="52" t="s">
        <v>326</v>
      </c>
      <c r="C837" s="68" t="s">
        <v>32</v>
      </c>
      <c r="D837" s="52">
        <v>19.882999999999999</v>
      </c>
      <c r="E837" s="51">
        <v>1</v>
      </c>
    </row>
    <row r="838" spans="1:6" s="66" customFormat="1" hidden="1">
      <c r="A838" s="67">
        <v>16</v>
      </c>
      <c r="B838" s="52" t="s">
        <v>326</v>
      </c>
      <c r="C838" s="68" t="s">
        <v>32</v>
      </c>
      <c r="D838" s="52">
        <v>18.864000000000001</v>
      </c>
      <c r="E838" s="51">
        <v>1</v>
      </c>
    </row>
    <row r="839" spans="1:6" s="66" customFormat="1" hidden="1">
      <c r="A839" s="67">
        <v>16</v>
      </c>
      <c r="B839" s="52" t="s">
        <v>326</v>
      </c>
      <c r="C839" s="68" t="s">
        <v>32</v>
      </c>
      <c r="D839" s="52">
        <v>19.361000000000001</v>
      </c>
      <c r="E839" s="51">
        <v>1</v>
      </c>
    </row>
    <row r="840" spans="1:6" s="66" customFormat="1" hidden="1">
      <c r="A840" s="67">
        <v>16</v>
      </c>
      <c r="B840" s="52" t="s">
        <v>326</v>
      </c>
      <c r="C840" s="68" t="s">
        <v>32</v>
      </c>
      <c r="D840" s="52">
        <v>14.011000000000001</v>
      </c>
      <c r="E840" s="51">
        <v>1</v>
      </c>
    </row>
    <row r="841" spans="1:6" s="66" customFormat="1" hidden="1">
      <c r="A841" s="67">
        <v>16</v>
      </c>
      <c r="B841" s="52" t="s">
        <v>326</v>
      </c>
      <c r="C841" s="68" t="s">
        <v>32</v>
      </c>
      <c r="D841" s="52">
        <v>21.132000000000001</v>
      </c>
      <c r="E841" s="51">
        <v>1</v>
      </c>
    </row>
    <row r="842" spans="1:6" s="66" customFormat="1" hidden="1">
      <c r="A842" s="67">
        <v>16</v>
      </c>
      <c r="B842" s="52" t="s">
        <v>326</v>
      </c>
      <c r="C842" s="68" t="s">
        <v>32</v>
      </c>
      <c r="D842" s="52">
        <v>30.564</v>
      </c>
      <c r="E842" s="51">
        <v>1</v>
      </c>
    </row>
    <row r="843" spans="1:6" s="66" customFormat="1" hidden="1">
      <c r="A843" s="67">
        <v>16</v>
      </c>
      <c r="B843" s="52" t="s">
        <v>326</v>
      </c>
      <c r="C843" s="68" t="s">
        <v>32</v>
      </c>
      <c r="D843" s="52">
        <v>15.089</v>
      </c>
      <c r="E843" s="51">
        <v>1</v>
      </c>
    </row>
    <row r="844" spans="1:6" s="66" customFormat="1" hidden="1">
      <c r="A844" s="67">
        <v>16</v>
      </c>
      <c r="B844" s="52" t="s">
        <v>326</v>
      </c>
      <c r="C844" s="68" t="s">
        <v>32</v>
      </c>
      <c r="D844" s="52">
        <v>22.298999999999999</v>
      </c>
      <c r="E844" s="51">
        <v>1</v>
      </c>
    </row>
    <row r="845" spans="1:6" s="66" customFormat="1" hidden="1">
      <c r="A845" s="67">
        <v>16</v>
      </c>
      <c r="B845" s="52" t="s">
        <v>326</v>
      </c>
      <c r="C845" s="68" t="s">
        <v>32</v>
      </c>
      <c r="D845" s="52">
        <v>23.562000000000001</v>
      </c>
      <c r="E845" s="51">
        <v>1</v>
      </c>
    </row>
    <row r="846" spans="1:6" s="66" customFormat="1" hidden="1">
      <c r="A846" s="67">
        <v>16</v>
      </c>
      <c r="B846" s="52" t="s">
        <v>326</v>
      </c>
      <c r="C846" s="68" t="s">
        <v>32</v>
      </c>
      <c r="D846" s="52">
        <v>21.417999999999999</v>
      </c>
      <c r="E846" s="51">
        <v>1</v>
      </c>
    </row>
    <row r="847" spans="1:6" s="66" customFormat="1" hidden="1">
      <c r="A847" s="67">
        <v>16</v>
      </c>
      <c r="B847" s="52" t="s">
        <v>326</v>
      </c>
      <c r="C847" s="68" t="s">
        <v>32</v>
      </c>
      <c r="D847" s="52">
        <v>18.507999999999999</v>
      </c>
      <c r="E847" s="51">
        <v>1</v>
      </c>
    </row>
    <row r="848" spans="1:6" s="66" customFormat="1" hidden="1">
      <c r="A848" s="67">
        <v>16</v>
      </c>
      <c r="B848" s="52" t="s">
        <v>326</v>
      </c>
      <c r="C848" s="68" t="s">
        <v>32</v>
      </c>
      <c r="D848" s="52">
        <v>17.821000000000002</v>
      </c>
      <c r="E848" s="51">
        <v>1</v>
      </c>
    </row>
    <row r="849" spans="1:5" s="66" customFormat="1" hidden="1">
      <c r="A849" s="67">
        <v>16</v>
      </c>
      <c r="B849" s="52" t="s">
        <v>326</v>
      </c>
      <c r="C849" s="68" t="s">
        <v>32</v>
      </c>
      <c r="D849" s="52">
        <v>24.179000000000002</v>
      </c>
      <c r="E849" s="51">
        <v>1</v>
      </c>
    </row>
    <row r="850" spans="1:5" s="66" customFormat="1" hidden="1">
      <c r="A850" s="67">
        <v>16</v>
      </c>
      <c r="B850" s="52" t="s">
        <v>326</v>
      </c>
      <c r="C850" s="68" t="s">
        <v>32</v>
      </c>
      <c r="D850" s="52">
        <v>25.422000000000001</v>
      </c>
      <c r="E850" s="51">
        <v>1</v>
      </c>
    </row>
    <row r="851" spans="1:5" s="66" customFormat="1" hidden="1">
      <c r="A851" s="67">
        <v>16</v>
      </c>
      <c r="B851" s="52" t="s">
        <v>326</v>
      </c>
      <c r="C851" s="68" t="s">
        <v>32</v>
      </c>
      <c r="D851" s="52">
        <v>26.746000000000002</v>
      </c>
      <c r="E851" s="51">
        <v>1</v>
      </c>
    </row>
    <row r="852" spans="1:5" s="66" customFormat="1" hidden="1">
      <c r="A852" s="67">
        <v>16</v>
      </c>
      <c r="B852" s="52" t="s">
        <v>326</v>
      </c>
      <c r="C852" s="68" t="s">
        <v>32</v>
      </c>
      <c r="D852" s="52">
        <v>23.119</v>
      </c>
      <c r="E852" s="51">
        <v>1</v>
      </c>
    </row>
    <row r="853" spans="1:5" hidden="1">
      <c r="A853" s="67">
        <v>16</v>
      </c>
      <c r="B853" s="52" t="s">
        <v>326</v>
      </c>
      <c r="C853" s="68" t="s">
        <v>32</v>
      </c>
      <c r="D853" s="52">
        <v>26.167999999999999</v>
      </c>
      <c r="E853" s="51">
        <v>1</v>
      </c>
    </row>
    <row r="854" spans="1:5" hidden="1">
      <c r="A854" s="67">
        <v>16</v>
      </c>
      <c r="B854" s="52" t="s">
        <v>326</v>
      </c>
      <c r="C854" s="68" t="s">
        <v>32</v>
      </c>
      <c r="D854" s="52">
        <v>19.375</v>
      </c>
      <c r="E854" s="51">
        <v>1</v>
      </c>
    </row>
    <row r="855" spans="1:5" hidden="1">
      <c r="A855" s="67">
        <v>16</v>
      </c>
      <c r="B855" s="52" t="s">
        <v>326</v>
      </c>
      <c r="C855" s="68" t="s">
        <v>32</v>
      </c>
      <c r="D855" s="52">
        <v>20.537000000000003</v>
      </c>
      <c r="E855" s="51">
        <v>1</v>
      </c>
    </row>
    <row r="856" spans="1:5" hidden="1">
      <c r="A856" s="67">
        <v>16</v>
      </c>
      <c r="B856" s="52" t="s">
        <v>326</v>
      </c>
      <c r="C856" s="68" t="s">
        <v>32</v>
      </c>
      <c r="D856" s="52">
        <v>21.414000000000001</v>
      </c>
      <c r="E856" s="51">
        <v>1</v>
      </c>
    </row>
    <row r="857" spans="1:5" hidden="1">
      <c r="A857" s="67">
        <v>16</v>
      </c>
      <c r="B857" s="52" t="s">
        <v>326</v>
      </c>
      <c r="C857" s="68" t="s">
        <v>32</v>
      </c>
      <c r="D857" s="52">
        <v>26.699000000000002</v>
      </c>
      <c r="E857" s="51">
        <v>1</v>
      </c>
    </row>
    <row r="858" spans="1:5" hidden="1">
      <c r="A858" s="67">
        <v>16</v>
      </c>
      <c r="B858" s="52" t="s">
        <v>326</v>
      </c>
      <c r="C858" s="68" t="s">
        <v>32</v>
      </c>
      <c r="D858" s="52">
        <v>23.978999999999999</v>
      </c>
      <c r="E858" s="51">
        <v>1</v>
      </c>
    </row>
    <row r="859" spans="1:5" hidden="1">
      <c r="A859" s="67">
        <v>16</v>
      </c>
      <c r="B859" s="52" t="s">
        <v>326</v>
      </c>
      <c r="C859" s="68" t="s">
        <v>32</v>
      </c>
      <c r="D859" s="52">
        <v>19.71</v>
      </c>
      <c r="E859" s="51">
        <v>1</v>
      </c>
    </row>
    <row r="860" spans="1:5" hidden="1">
      <c r="A860" s="67">
        <v>16</v>
      </c>
      <c r="B860" s="52" t="s">
        <v>326</v>
      </c>
      <c r="C860" s="68" t="s">
        <v>32</v>
      </c>
      <c r="D860" s="52">
        <v>21.024000000000001</v>
      </c>
      <c r="E860" s="51">
        <v>1</v>
      </c>
    </row>
    <row r="861" spans="1:5" hidden="1">
      <c r="A861" s="67">
        <v>16</v>
      </c>
      <c r="B861" s="52" t="s">
        <v>326</v>
      </c>
      <c r="C861" s="68" t="s">
        <v>32</v>
      </c>
      <c r="D861" s="52">
        <v>22.475999999999999</v>
      </c>
      <c r="E861" s="51">
        <v>1</v>
      </c>
    </row>
    <row r="862" spans="1:5" hidden="1">
      <c r="A862" s="67">
        <v>16</v>
      </c>
      <c r="B862" s="52" t="s">
        <v>326</v>
      </c>
      <c r="C862" s="68" t="s">
        <v>32</v>
      </c>
      <c r="D862" s="52">
        <v>22.831</v>
      </c>
      <c r="E862" s="51">
        <v>1</v>
      </c>
    </row>
    <row r="863" spans="1:5" hidden="1">
      <c r="A863" s="67">
        <v>16</v>
      </c>
      <c r="B863" s="52" t="s">
        <v>326</v>
      </c>
      <c r="C863" s="68" t="s">
        <v>32</v>
      </c>
      <c r="D863" s="52">
        <v>25.853000000000002</v>
      </c>
      <c r="E863" s="51">
        <v>1</v>
      </c>
    </row>
    <row r="864" spans="1:5" hidden="1">
      <c r="A864" s="67">
        <v>16</v>
      </c>
      <c r="B864" s="52" t="s">
        <v>326</v>
      </c>
      <c r="C864" s="68" t="s">
        <v>32</v>
      </c>
      <c r="D864" s="52">
        <v>23.454000000000001</v>
      </c>
      <c r="E864" s="51">
        <v>1</v>
      </c>
    </row>
    <row r="865" spans="1:6" hidden="1">
      <c r="A865" s="67">
        <v>16</v>
      </c>
      <c r="B865" s="52" t="s">
        <v>326</v>
      </c>
      <c r="C865" s="68" t="s">
        <v>32</v>
      </c>
      <c r="D865" s="52">
        <v>23.699000000000002</v>
      </c>
      <c r="E865" s="51">
        <v>1</v>
      </c>
    </row>
    <row r="866" spans="1:6" hidden="1">
      <c r="A866" s="67">
        <v>16</v>
      </c>
      <c r="B866" s="52" t="s">
        <v>326</v>
      </c>
      <c r="C866" s="68" t="s">
        <v>32</v>
      </c>
      <c r="D866" s="52">
        <v>25.225000000000001</v>
      </c>
      <c r="E866" s="51">
        <v>1</v>
      </c>
    </row>
    <row r="867" spans="1:6" hidden="1">
      <c r="A867" s="67">
        <v>16</v>
      </c>
      <c r="B867" s="52" t="s">
        <v>326</v>
      </c>
      <c r="C867" s="68" t="s">
        <v>32</v>
      </c>
      <c r="D867" s="52">
        <v>20.396000000000001</v>
      </c>
      <c r="E867" s="51">
        <v>1</v>
      </c>
    </row>
    <row r="868" spans="1:6" hidden="1">
      <c r="A868" s="52">
        <v>54</v>
      </c>
      <c r="B868" s="52" t="s">
        <v>326</v>
      </c>
      <c r="C868" s="68" t="s">
        <v>32</v>
      </c>
      <c r="D868" s="52">
        <v>15.314</v>
      </c>
      <c r="E868" s="52">
        <v>2</v>
      </c>
      <c r="F868" s="65">
        <v>63</v>
      </c>
    </row>
    <row r="869" spans="1:6" hidden="1">
      <c r="A869" s="52">
        <v>54</v>
      </c>
      <c r="B869" s="52" t="s">
        <v>326</v>
      </c>
      <c r="C869" s="68" t="s">
        <v>32</v>
      </c>
      <c r="D869" s="52">
        <v>25.534000000000002</v>
      </c>
      <c r="E869" s="52">
        <v>2</v>
      </c>
      <c r="F869" s="65"/>
    </row>
    <row r="870" spans="1:6" hidden="1">
      <c r="A870" s="52">
        <v>54</v>
      </c>
      <c r="B870" s="52" t="s">
        <v>326</v>
      </c>
      <c r="C870" s="68" t="s">
        <v>32</v>
      </c>
      <c r="D870" s="52">
        <v>24.563000000000002</v>
      </c>
      <c r="E870" s="52">
        <v>2</v>
      </c>
      <c r="F870" s="65"/>
    </row>
    <row r="871" spans="1:6" hidden="1">
      <c r="A871" s="52">
        <v>54</v>
      </c>
      <c r="B871" s="52" t="s">
        <v>326</v>
      </c>
      <c r="C871" s="68" t="s">
        <v>32</v>
      </c>
      <c r="D871" s="52">
        <v>22.909000000000002</v>
      </c>
      <c r="E871" s="52">
        <v>2</v>
      </c>
      <c r="F871" s="65"/>
    </row>
    <row r="872" spans="1:6" hidden="1">
      <c r="A872" s="52">
        <v>54</v>
      </c>
      <c r="B872" s="52" t="s">
        <v>326</v>
      </c>
      <c r="C872" s="68" t="s">
        <v>32</v>
      </c>
      <c r="D872" s="52">
        <v>22.094000000000001</v>
      </c>
      <c r="E872" s="52">
        <v>2</v>
      </c>
      <c r="F872" s="65"/>
    </row>
    <row r="873" spans="1:6" hidden="1">
      <c r="A873" s="52">
        <v>54</v>
      </c>
      <c r="B873" s="52" t="s">
        <v>326</v>
      </c>
      <c r="C873" s="68" t="s">
        <v>32</v>
      </c>
      <c r="D873" s="52">
        <v>20.371000000000002</v>
      </c>
      <c r="E873" s="52">
        <v>2</v>
      </c>
      <c r="F873" s="65"/>
    </row>
    <row r="874" spans="1:6" hidden="1">
      <c r="A874" s="52">
        <v>54</v>
      </c>
      <c r="B874" s="52" t="s">
        <v>326</v>
      </c>
      <c r="C874" s="68" t="s">
        <v>32</v>
      </c>
      <c r="D874" s="52">
        <v>20.852</v>
      </c>
      <c r="E874" s="52">
        <v>2</v>
      </c>
      <c r="F874" s="65"/>
    </row>
    <row r="875" spans="1:6" hidden="1">
      <c r="A875" s="52">
        <v>54</v>
      </c>
      <c r="B875" s="52" t="s">
        <v>326</v>
      </c>
      <c r="C875" s="68" t="s">
        <v>32</v>
      </c>
      <c r="D875" s="52">
        <v>22.217000000000002</v>
      </c>
      <c r="E875" s="52">
        <v>2</v>
      </c>
      <c r="F875" s="65"/>
    </row>
    <row r="876" spans="1:6" hidden="1">
      <c r="A876" s="52">
        <v>54</v>
      </c>
      <c r="B876" s="52" t="s">
        <v>326</v>
      </c>
      <c r="C876" s="68" t="s">
        <v>32</v>
      </c>
      <c r="D876" s="52">
        <v>20.8</v>
      </c>
      <c r="E876" s="52">
        <v>2</v>
      </c>
      <c r="F876" s="65"/>
    </row>
    <row r="877" spans="1:6" hidden="1">
      <c r="A877" s="52">
        <v>54</v>
      </c>
      <c r="B877" s="52" t="s">
        <v>326</v>
      </c>
      <c r="C877" s="68" t="s">
        <v>32</v>
      </c>
      <c r="D877" s="52">
        <v>21.41</v>
      </c>
      <c r="E877" s="52">
        <v>2</v>
      </c>
      <c r="F877" s="65"/>
    </row>
    <row r="878" spans="1:6" hidden="1">
      <c r="A878" s="52">
        <v>54</v>
      </c>
      <c r="B878" s="52" t="s">
        <v>326</v>
      </c>
      <c r="C878" s="68" t="s">
        <v>32</v>
      </c>
      <c r="D878" s="52">
        <v>17.366</v>
      </c>
      <c r="E878" s="52">
        <v>2</v>
      </c>
      <c r="F878" s="65"/>
    </row>
    <row r="879" spans="1:6" hidden="1">
      <c r="A879" s="52">
        <v>54</v>
      </c>
      <c r="B879" s="52" t="s">
        <v>326</v>
      </c>
      <c r="C879" s="68" t="s">
        <v>32</v>
      </c>
      <c r="D879" s="52">
        <v>20.047000000000001</v>
      </c>
      <c r="E879" s="52">
        <v>2</v>
      </c>
      <c r="F879" s="65"/>
    </row>
    <row r="880" spans="1:6" hidden="1">
      <c r="A880" s="52">
        <v>54</v>
      </c>
      <c r="B880" s="52" t="s">
        <v>326</v>
      </c>
      <c r="C880" s="68" t="s">
        <v>32</v>
      </c>
      <c r="D880" s="52">
        <v>22.255000000000003</v>
      </c>
      <c r="E880" s="52">
        <v>2</v>
      </c>
      <c r="F880" s="65"/>
    </row>
    <row r="881" spans="1:6" hidden="1">
      <c r="A881" s="52">
        <v>54</v>
      </c>
      <c r="B881" s="52" t="s">
        <v>326</v>
      </c>
      <c r="C881" s="68" t="s">
        <v>32</v>
      </c>
      <c r="D881" s="52">
        <v>24.581</v>
      </c>
      <c r="E881" s="52">
        <v>2</v>
      </c>
      <c r="F881" s="65"/>
    </row>
    <row r="882" spans="1:6" hidden="1">
      <c r="A882" s="52">
        <v>54</v>
      </c>
      <c r="B882" s="52" t="s">
        <v>326</v>
      </c>
      <c r="C882" s="68" t="s">
        <v>32</v>
      </c>
      <c r="D882" s="52">
        <v>22.618000000000002</v>
      </c>
      <c r="E882" s="52">
        <v>2</v>
      </c>
      <c r="F882" s="65"/>
    </row>
    <row r="883" spans="1:6" s="66" customFormat="1" hidden="1">
      <c r="A883" s="52">
        <v>54</v>
      </c>
      <c r="B883" s="52" t="s">
        <v>326</v>
      </c>
      <c r="C883" s="68" t="s">
        <v>32</v>
      </c>
      <c r="D883" s="52">
        <v>23.43</v>
      </c>
      <c r="E883" s="52">
        <v>2</v>
      </c>
      <c r="F883" s="65"/>
    </row>
    <row r="884" spans="1:6" s="66" customFormat="1" hidden="1">
      <c r="A884" s="52">
        <v>54</v>
      </c>
      <c r="B884" s="52" t="s">
        <v>326</v>
      </c>
      <c r="C884" s="68" t="s">
        <v>32</v>
      </c>
      <c r="D884" s="52">
        <v>23.185000000000002</v>
      </c>
      <c r="E884" s="52">
        <v>2</v>
      </c>
      <c r="F884" s="65"/>
    </row>
    <row r="885" spans="1:6" s="66" customFormat="1" hidden="1">
      <c r="A885" s="52">
        <v>54</v>
      </c>
      <c r="B885" s="52" t="s">
        <v>326</v>
      </c>
      <c r="C885" s="68" t="s">
        <v>32</v>
      </c>
      <c r="D885" s="52">
        <v>19.283000000000001</v>
      </c>
      <c r="E885" s="52">
        <v>2</v>
      </c>
      <c r="F885" s="65"/>
    </row>
    <row r="886" spans="1:6" s="66" customFormat="1" hidden="1">
      <c r="A886" s="52">
        <v>54</v>
      </c>
      <c r="B886" s="52" t="s">
        <v>326</v>
      </c>
      <c r="C886" s="68" t="s">
        <v>32</v>
      </c>
      <c r="D886" s="52">
        <v>23.17</v>
      </c>
      <c r="E886" s="52">
        <v>2</v>
      </c>
      <c r="F886" s="65"/>
    </row>
    <row r="887" spans="1:6" s="66" customFormat="1" hidden="1">
      <c r="A887" s="52">
        <v>54</v>
      </c>
      <c r="B887" s="52" t="s">
        <v>326</v>
      </c>
      <c r="C887" s="68" t="s">
        <v>32</v>
      </c>
      <c r="D887" s="52">
        <v>26.327000000000002</v>
      </c>
      <c r="E887" s="52">
        <v>2</v>
      </c>
      <c r="F887" s="65"/>
    </row>
    <row r="888" spans="1:6" s="66" customFormat="1" hidden="1">
      <c r="A888" s="52">
        <v>54</v>
      </c>
      <c r="B888" s="52" t="s">
        <v>326</v>
      </c>
      <c r="C888" s="68" t="s">
        <v>32</v>
      </c>
      <c r="D888" s="52">
        <v>23.036000000000001</v>
      </c>
      <c r="E888" s="52">
        <v>2</v>
      </c>
      <c r="F888" s="65"/>
    </row>
    <row r="889" spans="1:6" s="66" customFormat="1" hidden="1">
      <c r="A889" s="52">
        <v>54</v>
      </c>
      <c r="B889" s="52" t="s">
        <v>326</v>
      </c>
      <c r="C889" s="68" t="s">
        <v>32</v>
      </c>
      <c r="D889" s="52">
        <v>19.885000000000002</v>
      </c>
      <c r="E889" s="52">
        <v>2</v>
      </c>
      <c r="F889" s="65"/>
    </row>
    <row r="890" spans="1:6" s="66" customFormat="1" hidden="1">
      <c r="A890" s="52">
        <v>54</v>
      </c>
      <c r="B890" s="52" t="s">
        <v>326</v>
      </c>
      <c r="C890" s="68" t="s">
        <v>32</v>
      </c>
      <c r="D890" s="52">
        <v>20.888000000000002</v>
      </c>
      <c r="E890" s="52">
        <v>2</v>
      </c>
      <c r="F890" s="65"/>
    </row>
    <row r="891" spans="1:6" s="66" customFormat="1" hidden="1">
      <c r="A891" s="52">
        <v>54</v>
      </c>
      <c r="B891" s="52" t="s">
        <v>326</v>
      </c>
      <c r="C891" s="68" t="s">
        <v>32</v>
      </c>
      <c r="D891" s="52">
        <v>24.318000000000001</v>
      </c>
      <c r="E891" s="52">
        <v>2</v>
      </c>
      <c r="F891" s="65"/>
    </row>
    <row r="892" spans="1:6" s="66" customFormat="1" hidden="1">
      <c r="A892" s="52">
        <v>54</v>
      </c>
      <c r="B892" s="52" t="s">
        <v>326</v>
      </c>
      <c r="C892" s="68" t="s">
        <v>32</v>
      </c>
      <c r="D892" s="52">
        <v>9.875</v>
      </c>
      <c r="E892" s="52">
        <v>2</v>
      </c>
      <c r="F892" s="65"/>
    </row>
    <row r="893" spans="1:6" s="66" customFormat="1" hidden="1">
      <c r="A893" s="52">
        <v>54</v>
      </c>
      <c r="B893" s="52" t="s">
        <v>326</v>
      </c>
      <c r="C893" s="68" t="s">
        <v>32</v>
      </c>
      <c r="D893" s="52">
        <v>22.579000000000001</v>
      </c>
      <c r="E893" s="52">
        <v>2</v>
      </c>
      <c r="F893" s="65"/>
    </row>
    <row r="894" spans="1:6" s="66" customFormat="1" hidden="1">
      <c r="A894" s="52">
        <v>54</v>
      </c>
      <c r="B894" s="52" t="s">
        <v>326</v>
      </c>
      <c r="C894" s="68" t="s">
        <v>32</v>
      </c>
      <c r="D894" s="52">
        <v>12.967000000000001</v>
      </c>
      <c r="E894" s="52">
        <v>2</v>
      </c>
      <c r="F894" s="65"/>
    </row>
    <row r="895" spans="1:6" s="66" customFormat="1" hidden="1">
      <c r="A895" s="52">
        <v>54</v>
      </c>
      <c r="B895" s="52" t="s">
        <v>326</v>
      </c>
      <c r="C895" s="68" t="s">
        <v>32</v>
      </c>
      <c r="D895" s="52">
        <v>7.5869999999999997</v>
      </c>
      <c r="E895" s="52">
        <v>2</v>
      </c>
      <c r="F895" s="65"/>
    </row>
    <row r="896" spans="1:6" s="66" customFormat="1" hidden="1">
      <c r="A896" s="52">
        <v>54</v>
      </c>
      <c r="B896" s="52" t="s">
        <v>326</v>
      </c>
      <c r="C896" s="68" t="s">
        <v>32</v>
      </c>
      <c r="D896" s="52">
        <v>16.755000000000003</v>
      </c>
      <c r="E896" s="52">
        <v>2</v>
      </c>
      <c r="F896" s="65"/>
    </row>
    <row r="897" spans="1:6" s="66" customFormat="1" hidden="1">
      <c r="A897" s="52">
        <v>54</v>
      </c>
      <c r="B897" s="52" t="s">
        <v>326</v>
      </c>
      <c r="C897" s="68" t="s">
        <v>32</v>
      </c>
      <c r="D897" s="52">
        <v>21.597000000000001</v>
      </c>
      <c r="E897" s="52">
        <v>2</v>
      </c>
      <c r="F897" s="65"/>
    </row>
    <row r="898" spans="1:6" s="66" customFormat="1" hidden="1">
      <c r="A898" s="52">
        <v>54</v>
      </c>
      <c r="B898" s="52" t="s">
        <v>326</v>
      </c>
      <c r="C898" s="68" t="s">
        <v>32</v>
      </c>
      <c r="D898" s="52">
        <v>13.662000000000001</v>
      </c>
      <c r="E898" s="52">
        <v>2</v>
      </c>
      <c r="F898" s="65"/>
    </row>
    <row r="899" spans="1:6" hidden="1">
      <c r="A899" s="52">
        <v>54</v>
      </c>
      <c r="B899" s="52" t="s">
        <v>326</v>
      </c>
      <c r="C899" s="68" t="s">
        <v>32</v>
      </c>
      <c r="D899" s="52">
        <v>23.928000000000001</v>
      </c>
      <c r="E899" s="52">
        <v>2</v>
      </c>
      <c r="F899" s="65"/>
    </row>
    <row r="900" spans="1:6" hidden="1">
      <c r="A900" s="52">
        <v>54</v>
      </c>
      <c r="B900" s="52" t="s">
        <v>326</v>
      </c>
      <c r="C900" s="68" t="s">
        <v>32</v>
      </c>
      <c r="D900" s="52">
        <v>20.594000000000001</v>
      </c>
      <c r="E900" s="52">
        <v>2</v>
      </c>
      <c r="F900" s="65"/>
    </row>
    <row r="901" spans="1:6" hidden="1">
      <c r="A901" s="52">
        <v>54</v>
      </c>
      <c r="B901" s="52" t="s">
        <v>326</v>
      </c>
      <c r="C901" s="68" t="s">
        <v>32</v>
      </c>
      <c r="D901" s="52">
        <v>18.882999999999999</v>
      </c>
      <c r="E901" s="52">
        <v>2</v>
      </c>
      <c r="F901" s="65"/>
    </row>
    <row r="902" spans="1:6" hidden="1">
      <c r="A902" s="52">
        <v>54</v>
      </c>
      <c r="B902" s="52" t="s">
        <v>326</v>
      </c>
      <c r="C902" s="68" t="s">
        <v>32</v>
      </c>
      <c r="D902" s="52">
        <v>20.844000000000001</v>
      </c>
      <c r="E902" s="52">
        <v>2</v>
      </c>
      <c r="F902" s="65"/>
    </row>
    <row r="903" spans="1:6" hidden="1">
      <c r="A903" s="52">
        <v>54</v>
      </c>
      <c r="B903" s="52" t="s">
        <v>326</v>
      </c>
      <c r="C903" s="68" t="s">
        <v>308</v>
      </c>
      <c r="D903" s="52">
        <v>17.429000000000002</v>
      </c>
      <c r="E903" s="52">
        <v>2</v>
      </c>
      <c r="F903" s="65">
        <v>1</v>
      </c>
    </row>
    <row r="904" spans="1:6" hidden="1">
      <c r="A904" s="52">
        <v>13</v>
      </c>
      <c r="B904" s="52" t="s">
        <v>326</v>
      </c>
      <c r="C904" s="68" t="s">
        <v>32</v>
      </c>
      <c r="D904" s="52">
        <v>21.614000000000001</v>
      </c>
      <c r="E904" s="52">
        <v>2</v>
      </c>
      <c r="F904" s="65">
        <v>239</v>
      </c>
    </row>
    <row r="905" spans="1:6" hidden="1">
      <c r="A905" s="52">
        <v>13</v>
      </c>
      <c r="B905" s="52" t="s">
        <v>326</v>
      </c>
      <c r="C905" s="68" t="s">
        <v>32</v>
      </c>
      <c r="D905" s="52">
        <v>26.167000000000002</v>
      </c>
      <c r="E905" s="52">
        <v>2</v>
      </c>
      <c r="F905" s="65"/>
    </row>
    <row r="906" spans="1:6" hidden="1">
      <c r="A906" s="52">
        <v>13</v>
      </c>
      <c r="B906" s="52" t="s">
        <v>326</v>
      </c>
      <c r="C906" s="68" t="s">
        <v>32</v>
      </c>
      <c r="D906" s="52">
        <v>14.967000000000001</v>
      </c>
      <c r="E906" s="52">
        <v>2</v>
      </c>
      <c r="F906" s="65"/>
    </row>
    <row r="907" spans="1:6" hidden="1">
      <c r="A907" s="52">
        <v>13</v>
      </c>
      <c r="B907" s="52" t="s">
        <v>326</v>
      </c>
      <c r="C907" s="68" t="s">
        <v>32</v>
      </c>
      <c r="D907" s="52">
        <v>19.221</v>
      </c>
      <c r="E907" s="52">
        <v>2</v>
      </c>
      <c r="F907" s="65"/>
    </row>
    <row r="908" spans="1:6" hidden="1">
      <c r="A908" s="52">
        <v>13</v>
      </c>
      <c r="B908" s="52" t="s">
        <v>326</v>
      </c>
      <c r="C908" s="68" t="s">
        <v>32</v>
      </c>
      <c r="D908" s="52">
        <v>21.537000000000003</v>
      </c>
      <c r="E908" s="52">
        <v>2</v>
      </c>
      <c r="F908" s="65"/>
    </row>
    <row r="909" spans="1:6" hidden="1">
      <c r="A909" s="52">
        <v>13</v>
      </c>
      <c r="B909" s="52" t="s">
        <v>326</v>
      </c>
      <c r="C909" s="68" t="s">
        <v>32</v>
      </c>
      <c r="D909" s="52">
        <v>18.856000000000002</v>
      </c>
      <c r="E909" s="52">
        <v>2</v>
      </c>
      <c r="F909" s="65"/>
    </row>
    <row r="910" spans="1:6" hidden="1">
      <c r="A910" s="52">
        <v>13</v>
      </c>
      <c r="B910" s="52" t="s">
        <v>326</v>
      </c>
      <c r="C910" s="68" t="s">
        <v>32</v>
      </c>
      <c r="D910" s="52">
        <v>22.765000000000001</v>
      </c>
      <c r="E910" s="52">
        <v>2</v>
      </c>
      <c r="F910" s="65"/>
    </row>
    <row r="911" spans="1:6" hidden="1">
      <c r="A911" s="52">
        <v>13</v>
      </c>
      <c r="B911" s="52" t="s">
        <v>326</v>
      </c>
      <c r="C911" s="68" t="s">
        <v>32</v>
      </c>
      <c r="D911" s="52">
        <v>19.373000000000001</v>
      </c>
      <c r="E911" s="52">
        <v>2</v>
      </c>
      <c r="F911" s="65"/>
    </row>
    <row r="912" spans="1:6" hidden="1">
      <c r="A912" s="52">
        <v>13</v>
      </c>
      <c r="B912" s="52" t="s">
        <v>326</v>
      </c>
      <c r="C912" s="68" t="s">
        <v>32</v>
      </c>
      <c r="D912" s="52">
        <v>19.12</v>
      </c>
      <c r="E912" s="52">
        <v>2</v>
      </c>
      <c r="F912" s="65"/>
    </row>
    <row r="913" spans="1:6" hidden="1">
      <c r="A913" s="52">
        <v>13</v>
      </c>
      <c r="B913" s="52" t="s">
        <v>326</v>
      </c>
      <c r="C913" s="68" t="s">
        <v>32</v>
      </c>
      <c r="D913" s="52">
        <v>21.397000000000002</v>
      </c>
      <c r="E913" s="52">
        <v>2</v>
      </c>
      <c r="F913" s="65"/>
    </row>
    <row r="914" spans="1:6" hidden="1">
      <c r="A914" s="52">
        <v>13</v>
      </c>
      <c r="B914" s="52" t="s">
        <v>326</v>
      </c>
      <c r="C914" s="68" t="s">
        <v>32</v>
      </c>
      <c r="D914" s="52">
        <v>23.273</v>
      </c>
      <c r="E914" s="52">
        <v>2</v>
      </c>
      <c r="F914" s="65"/>
    </row>
    <row r="915" spans="1:6" s="66" customFormat="1" hidden="1">
      <c r="A915" s="52">
        <v>13</v>
      </c>
      <c r="B915" s="52" t="s">
        <v>326</v>
      </c>
      <c r="C915" s="68" t="s">
        <v>32</v>
      </c>
      <c r="D915" s="52">
        <v>20.218</v>
      </c>
      <c r="E915" s="52">
        <v>2</v>
      </c>
      <c r="F915" s="65"/>
    </row>
    <row r="916" spans="1:6" s="66" customFormat="1" hidden="1">
      <c r="A916" s="52">
        <v>13</v>
      </c>
      <c r="B916" s="52" t="s">
        <v>326</v>
      </c>
      <c r="C916" s="68" t="s">
        <v>32</v>
      </c>
      <c r="D916" s="52">
        <v>25.095000000000002</v>
      </c>
      <c r="E916" s="52">
        <v>2</v>
      </c>
      <c r="F916" s="65"/>
    </row>
    <row r="917" spans="1:6" s="66" customFormat="1" hidden="1">
      <c r="A917" s="52">
        <v>13</v>
      </c>
      <c r="B917" s="52" t="s">
        <v>326</v>
      </c>
      <c r="C917" s="68" t="s">
        <v>32</v>
      </c>
      <c r="D917" s="52">
        <v>15.252000000000001</v>
      </c>
      <c r="E917" s="52">
        <v>2</v>
      </c>
      <c r="F917" s="65"/>
    </row>
    <row r="918" spans="1:6" s="66" customFormat="1" hidden="1">
      <c r="A918" s="52">
        <v>13</v>
      </c>
      <c r="B918" s="52" t="s">
        <v>326</v>
      </c>
      <c r="C918" s="68" t="s">
        <v>32</v>
      </c>
      <c r="D918" s="52">
        <v>16.102</v>
      </c>
      <c r="E918" s="52">
        <v>2</v>
      </c>
      <c r="F918" s="65"/>
    </row>
    <row r="919" spans="1:6" s="66" customFormat="1" hidden="1">
      <c r="A919" s="52">
        <v>13</v>
      </c>
      <c r="B919" s="52" t="s">
        <v>326</v>
      </c>
      <c r="C919" s="68" t="s">
        <v>32</v>
      </c>
      <c r="D919" s="52">
        <v>12.65</v>
      </c>
      <c r="E919" s="52">
        <v>2</v>
      </c>
      <c r="F919" s="65"/>
    </row>
    <row r="920" spans="1:6" s="66" customFormat="1" hidden="1">
      <c r="A920" s="52">
        <v>13</v>
      </c>
      <c r="B920" s="52" t="s">
        <v>326</v>
      </c>
      <c r="C920" s="68" t="s">
        <v>32</v>
      </c>
      <c r="D920" s="52">
        <v>26.335000000000001</v>
      </c>
      <c r="E920" s="52">
        <v>2</v>
      </c>
      <c r="F920" s="65"/>
    </row>
    <row r="921" spans="1:6" s="66" customFormat="1" hidden="1">
      <c r="A921" s="52">
        <v>13</v>
      </c>
      <c r="B921" s="52" t="s">
        <v>326</v>
      </c>
      <c r="C921" s="68" t="s">
        <v>32</v>
      </c>
      <c r="D921" s="52">
        <v>21.737000000000002</v>
      </c>
      <c r="E921" s="52">
        <v>2</v>
      </c>
      <c r="F921" s="65"/>
    </row>
    <row r="922" spans="1:6" s="66" customFormat="1" hidden="1">
      <c r="A922" s="52">
        <v>13</v>
      </c>
      <c r="B922" s="52" t="s">
        <v>326</v>
      </c>
      <c r="C922" s="68" t="s">
        <v>32</v>
      </c>
      <c r="D922" s="52">
        <v>32.943999999999996</v>
      </c>
      <c r="E922" s="52">
        <v>2</v>
      </c>
      <c r="F922" s="65"/>
    </row>
    <row r="923" spans="1:6" s="66" customFormat="1" hidden="1">
      <c r="A923" s="52">
        <v>13</v>
      </c>
      <c r="B923" s="52" t="s">
        <v>326</v>
      </c>
      <c r="C923" s="68" t="s">
        <v>32</v>
      </c>
      <c r="D923" s="52">
        <v>21.385999999999999</v>
      </c>
      <c r="E923" s="52">
        <v>2</v>
      </c>
      <c r="F923" s="65"/>
    </row>
    <row r="924" spans="1:6" s="66" customFormat="1" hidden="1">
      <c r="A924" s="52">
        <v>13</v>
      </c>
      <c r="B924" s="52" t="s">
        <v>326</v>
      </c>
      <c r="C924" s="68" t="s">
        <v>32</v>
      </c>
      <c r="D924" s="52">
        <v>25.605</v>
      </c>
      <c r="E924" s="52">
        <v>2</v>
      </c>
      <c r="F924" s="65"/>
    </row>
    <row r="925" spans="1:6" s="66" customFormat="1" hidden="1">
      <c r="A925" s="52">
        <v>13</v>
      </c>
      <c r="B925" s="52" t="s">
        <v>326</v>
      </c>
      <c r="C925" s="68" t="s">
        <v>32</v>
      </c>
      <c r="D925" s="52">
        <v>18.385999999999999</v>
      </c>
      <c r="E925" s="52">
        <v>2</v>
      </c>
      <c r="F925" s="65"/>
    </row>
    <row r="926" spans="1:6" s="66" customFormat="1" hidden="1">
      <c r="A926" s="52">
        <v>13</v>
      </c>
      <c r="B926" s="52" t="s">
        <v>326</v>
      </c>
      <c r="C926" s="68" t="s">
        <v>32</v>
      </c>
      <c r="D926" s="52">
        <v>17.385999999999999</v>
      </c>
      <c r="E926" s="52">
        <v>2</v>
      </c>
      <c r="F926" s="65"/>
    </row>
    <row r="927" spans="1:6" s="66" customFormat="1" hidden="1">
      <c r="A927" s="52">
        <v>13</v>
      </c>
      <c r="B927" s="52" t="s">
        <v>326</v>
      </c>
      <c r="C927" s="68" t="s">
        <v>32</v>
      </c>
      <c r="D927" s="52">
        <v>18.663</v>
      </c>
      <c r="E927" s="52">
        <v>2</v>
      </c>
      <c r="F927" s="65"/>
    </row>
    <row r="928" spans="1:6" s="66" customFormat="1" hidden="1">
      <c r="A928" s="52">
        <v>13</v>
      </c>
      <c r="B928" s="52" t="s">
        <v>326</v>
      </c>
      <c r="C928" s="68" t="s">
        <v>32</v>
      </c>
      <c r="D928" s="52">
        <v>18.811</v>
      </c>
      <c r="E928" s="52">
        <v>2</v>
      </c>
      <c r="F928" s="65"/>
    </row>
    <row r="929" spans="1:6" s="66" customFormat="1" hidden="1">
      <c r="A929" s="52">
        <v>13</v>
      </c>
      <c r="B929" s="52" t="s">
        <v>326</v>
      </c>
      <c r="C929" s="68" t="s">
        <v>32</v>
      </c>
      <c r="D929" s="52">
        <v>16.106000000000002</v>
      </c>
      <c r="E929" s="52">
        <v>2</v>
      </c>
      <c r="F929" s="65"/>
    </row>
    <row r="930" spans="1:6" s="66" customFormat="1" hidden="1">
      <c r="A930" s="52">
        <v>13</v>
      </c>
      <c r="B930" s="52" t="s">
        <v>326</v>
      </c>
      <c r="C930" s="68" t="s">
        <v>32</v>
      </c>
      <c r="D930" s="52">
        <v>15.587000000000002</v>
      </c>
      <c r="E930" s="52">
        <v>2</v>
      </c>
      <c r="F930" s="65"/>
    </row>
    <row r="931" spans="1:6" hidden="1">
      <c r="A931" s="52">
        <v>13</v>
      </c>
      <c r="B931" s="52" t="s">
        <v>326</v>
      </c>
      <c r="C931" s="68" t="s">
        <v>32</v>
      </c>
      <c r="D931" s="52">
        <v>17.809000000000001</v>
      </c>
      <c r="E931" s="52">
        <v>2</v>
      </c>
      <c r="F931" s="65"/>
    </row>
    <row r="932" spans="1:6" hidden="1">
      <c r="A932" s="52">
        <v>13</v>
      </c>
      <c r="B932" s="52" t="s">
        <v>326</v>
      </c>
      <c r="C932" s="68" t="s">
        <v>32</v>
      </c>
      <c r="D932" s="52">
        <v>17.628</v>
      </c>
      <c r="E932" s="52">
        <v>2</v>
      </c>
      <c r="F932" s="65"/>
    </row>
    <row r="933" spans="1:6" hidden="1">
      <c r="A933" s="52">
        <v>13</v>
      </c>
      <c r="B933" s="52" t="s">
        <v>326</v>
      </c>
      <c r="C933" s="68" t="s">
        <v>32</v>
      </c>
      <c r="D933" s="52">
        <v>21.856999999999999</v>
      </c>
      <c r="E933" s="52">
        <v>2</v>
      </c>
      <c r="F933" s="65"/>
    </row>
    <row r="934" spans="1:6" hidden="1">
      <c r="A934" s="52">
        <v>13</v>
      </c>
      <c r="B934" s="52" t="s">
        <v>326</v>
      </c>
      <c r="C934" s="68" t="s">
        <v>32</v>
      </c>
      <c r="D934" s="52">
        <v>18.32</v>
      </c>
      <c r="E934" s="52">
        <v>2</v>
      </c>
      <c r="F934" s="65"/>
    </row>
    <row r="935" spans="1:6" hidden="1">
      <c r="A935" s="52">
        <v>13</v>
      </c>
      <c r="B935" s="52" t="s">
        <v>326</v>
      </c>
      <c r="C935" s="68" t="s">
        <v>32</v>
      </c>
      <c r="D935" s="52">
        <v>22.159000000000002</v>
      </c>
      <c r="E935" s="52">
        <v>2</v>
      </c>
      <c r="F935" s="65"/>
    </row>
    <row r="936" spans="1:6" hidden="1">
      <c r="A936" s="52">
        <v>13</v>
      </c>
      <c r="B936" s="52" t="s">
        <v>326</v>
      </c>
      <c r="C936" s="68" t="s">
        <v>32</v>
      </c>
      <c r="D936" s="52">
        <v>20.332000000000001</v>
      </c>
      <c r="E936" s="52">
        <v>2</v>
      </c>
      <c r="F936" s="65"/>
    </row>
    <row r="937" spans="1:6" hidden="1">
      <c r="A937" s="52">
        <v>13</v>
      </c>
      <c r="B937" s="52" t="s">
        <v>326</v>
      </c>
      <c r="C937" s="68" t="s">
        <v>32</v>
      </c>
      <c r="D937" s="52">
        <v>19.245000000000001</v>
      </c>
      <c r="E937" s="52">
        <v>2</v>
      </c>
      <c r="F937" s="65"/>
    </row>
    <row r="938" spans="1:6" hidden="1">
      <c r="A938" s="52">
        <v>13</v>
      </c>
      <c r="B938" s="52" t="s">
        <v>326</v>
      </c>
      <c r="C938" s="68" t="s">
        <v>32</v>
      </c>
      <c r="D938" s="52">
        <v>20.416</v>
      </c>
      <c r="E938" s="52">
        <v>2</v>
      </c>
      <c r="F938" s="65"/>
    </row>
    <row r="939" spans="1:6" hidden="1">
      <c r="A939" s="52">
        <v>13</v>
      </c>
      <c r="B939" s="52" t="s">
        <v>326</v>
      </c>
      <c r="C939" s="68" t="s">
        <v>309</v>
      </c>
      <c r="D939" s="52">
        <v>15.484</v>
      </c>
      <c r="E939" s="52">
        <v>2</v>
      </c>
      <c r="F939" s="65">
        <v>1</v>
      </c>
    </row>
    <row r="940" spans="1:6" hidden="1">
      <c r="A940" s="67">
        <v>91</v>
      </c>
      <c r="B940" s="52" t="s">
        <v>326</v>
      </c>
      <c r="C940" s="68" t="s">
        <v>32</v>
      </c>
      <c r="D940" s="52">
        <v>18.074999999999999</v>
      </c>
      <c r="E940" s="51">
        <v>1</v>
      </c>
      <c r="F940" s="66">
        <v>10</v>
      </c>
    </row>
    <row r="941" spans="1:6" hidden="1">
      <c r="A941" s="67">
        <v>91</v>
      </c>
      <c r="B941" s="52" t="s">
        <v>326</v>
      </c>
      <c r="C941" s="68" t="s">
        <v>32</v>
      </c>
      <c r="D941" s="52">
        <v>22.345000000000002</v>
      </c>
      <c r="E941" s="51">
        <v>1</v>
      </c>
    </row>
    <row r="942" spans="1:6" hidden="1">
      <c r="A942" s="67">
        <v>91</v>
      </c>
      <c r="B942" s="52" t="s">
        <v>326</v>
      </c>
      <c r="C942" s="68" t="s">
        <v>32</v>
      </c>
      <c r="D942" s="52">
        <v>21.507000000000001</v>
      </c>
      <c r="E942" s="51">
        <v>1</v>
      </c>
    </row>
    <row r="943" spans="1:6" hidden="1">
      <c r="A943" s="67">
        <v>91</v>
      </c>
      <c r="B943" s="52" t="s">
        <v>326</v>
      </c>
      <c r="C943" s="68" t="s">
        <v>32</v>
      </c>
      <c r="D943" s="52">
        <v>23.318000000000001</v>
      </c>
      <c r="E943" s="51">
        <v>1</v>
      </c>
    </row>
    <row r="944" spans="1:6" hidden="1">
      <c r="A944" s="67">
        <v>91</v>
      </c>
      <c r="B944" s="52" t="s">
        <v>326</v>
      </c>
      <c r="C944" s="68" t="s">
        <v>32</v>
      </c>
      <c r="D944" s="52">
        <v>17.144000000000002</v>
      </c>
      <c r="E944" s="51">
        <v>1</v>
      </c>
    </row>
    <row r="945" spans="1:6" hidden="1">
      <c r="A945" s="67">
        <v>91</v>
      </c>
      <c r="B945" s="52" t="s">
        <v>326</v>
      </c>
      <c r="C945" s="68" t="s">
        <v>32</v>
      </c>
      <c r="D945" s="52">
        <v>11.289000000000001</v>
      </c>
      <c r="E945" s="51">
        <v>1</v>
      </c>
    </row>
    <row r="946" spans="1:6" hidden="1">
      <c r="A946" s="67">
        <v>91</v>
      </c>
      <c r="B946" s="52" t="s">
        <v>326</v>
      </c>
      <c r="C946" s="68" t="s">
        <v>32</v>
      </c>
      <c r="D946" s="52">
        <v>15.274000000000001</v>
      </c>
      <c r="E946" s="51">
        <v>1</v>
      </c>
    </row>
    <row r="947" spans="1:6" s="66" customFormat="1" hidden="1">
      <c r="A947" s="67">
        <v>91</v>
      </c>
      <c r="B947" s="52" t="s">
        <v>326</v>
      </c>
      <c r="C947" s="68" t="s">
        <v>32</v>
      </c>
      <c r="D947" s="52">
        <v>19.151</v>
      </c>
      <c r="E947" s="51">
        <v>1</v>
      </c>
    </row>
    <row r="948" spans="1:6" s="66" customFormat="1" hidden="1">
      <c r="A948" s="67">
        <v>91</v>
      </c>
      <c r="B948" s="52" t="s">
        <v>326</v>
      </c>
      <c r="C948" s="68" t="s">
        <v>32</v>
      </c>
      <c r="D948" s="52">
        <v>14.244000000000002</v>
      </c>
      <c r="E948" s="51">
        <v>1</v>
      </c>
    </row>
    <row r="949" spans="1:6" s="66" customFormat="1" hidden="1">
      <c r="A949" s="67">
        <v>91</v>
      </c>
      <c r="B949" s="52" t="s">
        <v>326</v>
      </c>
      <c r="C949" s="68" t="s">
        <v>32</v>
      </c>
      <c r="D949" s="52">
        <v>23.842000000000002</v>
      </c>
      <c r="E949" s="51">
        <v>1</v>
      </c>
    </row>
    <row r="950" spans="1:6" s="66" customFormat="1" hidden="1">
      <c r="A950" s="67">
        <v>91</v>
      </c>
      <c r="B950" s="52" t="s">
        <v>326</v>
      </c>
      <c r="C950" s="68" t="s">
        <v>13</v>
      </c>
      <c r="D950" s="52">
        <v>14.378</v>
      </c>
      <c r="E950" s="51">
        <v>1</v>
      </c>
      <c r="F950" s="66">
        <v>3</v>
      </c>
    </row>
    <row r="951" spans="1:6" s="66" customFormat="1" hidden="1">
      <c r="A951" s="67">
        <v>91</v>
      </c>
      <c r="B951" s="52" t="s">
        <v>326</v>
      </c>
      <c r="C951" s="68" t="s">
        <v>13</v>
      </c>
      <c r="D951" s="52">
        <v>12.523000000000001</v>
      </c>
      <c r="E951" s="51">
        <v>1</v>
      </c>
    </row>
    <row r="952" spans="1:6" s="66" customFormat="1" hidden="1">
      <c r="A952" s="67">
        <v>91</v>
      </c>
      <c r="B952" s="52" t="s">
        <v>326</v>
      </c>
      <c r="C952" s="68" t="s">
        <v>13</v>
      </c>
      <c r="D952" s="52">
        <v>13.093</v>
      </c>
      <c r="E952" s="51">
        <v>1</v>
      </c>
    </row>
    <row r="953" spans="1:6" s="66" customFormat="1" hidden="1">
      <c r="A953" s="52">
        <v>95</v>
      </c>
      <c r="B953" s="52" t="s">
        <v>326</v>
      </c>
      <c r="C953" s="68" t="s">
        <v>32</v>
      </c>
      <c r="D953" s="52">
        <v>22.727</v>
      </c>
      <c r="E953" s="52">
        <v>2</v>
      </c>
      <c r="F953" s="65">
        <v>82</v>
      </c>
    </row>
    <row r="954" spans="1:6" s="66" customFormat="1" hidden="1">
      <c r="A954" s="52">
        <v>95</v>
      </c>
      <c r="B954" s="52" t="s">
        <v>326</v>
      </c>
      <c r="C954" s="68" t="s">
        <v>32</v>
      </c>
      <c r="D954" s="52">
        <v>25.028000000000002</v>
      </c>
      <c r="E954" s="52">
        <v>2</v>
      </c>
      <c r="F954" s="65"/>
    </row>
    <row r="955" spans="1:6" s="66" customFormat="1" hidden="1">
      <c r="A955" s="52">
        <v>95</v>
      </c>
      <c r="B955" s="52" t="s">
        <v>326</v>
      </c>
      <c r="C955" s="68" t="s">
        <v>32</v>
      </c>
      <c r="D955" s="52">
        <v>25.382999999999999</v>
      </c>
      <c r="E955" s="52">
        <v>2</v>
      </c>
      <c r="F955" s="65"/>
    </row>
    <row r="956" spans="1:6" s="66" customFormat="1" hidden="1">
      <c r="A956" s="52">
        <v>95</v>
      </c>
      <c r="B956" s="52" t="s">
        <v>326</v>
      </c>
      <c r="C956" s="68" t="s">
        <v>32</v>
      </c>
      <c r="D956" s="52">
        <v>25.077000000000002</v>
      </c>
      <c r="E956" s="52">
        <v>2</v>
      </c>
      <c r="F956" s="65"/>
    </row>
    <row r="957" spans="1:6" s="66" customFormat="1" hidden="1">
      <c r="A957" s="52">
        <v>95</v>
      </c>
      <c r="B957" s="52" t="s">
        <v>326</v>
      </c>
      <c r="C957" s="68" t="s">
        <v>32</v>
      </c>
      <c r="D957" s="52">
        <v>19.350000000000001</v>
      </c>
      <c r="E957" s="52">
        <v>2</v>
      </c>
      <c r="F957" s="65"/>
    </row>
    <row r="958" spans="1:6" s="66" customFormat="1" hidden="1">
      <c r="A958" s="52">
        <v>95</v>
      </c>
      <c r="B958" s="52" t="s">
        <v>326</v>
      </c>
      <c r="C958" s="68" t="s">
        <v>32</v>
      </c>
      <c r="D958" s="52">
        <v>24.71</v>
      </c>
      <c r="E958" s="52">
        <v>2</v>
      </c>
      <c r="F958" s="65"/>
    </row>
    <row r="959" spans="1:6" s="66" customFormat="1" hidden="1">
      <c r="A959" s="52">
        <v>95</v>
      </c>
      <c r="B959" s="52" t="s">
        <v>326</v>
      </c>
      <c r="C959" s="68" t="s">
        <v>32</v>
      </c>
      <c r="D959" s="52">
        <v>19.818000000000001</v>
      </c>
      <c r="E959" s="52">
        <v>2</v>
      </c>
      <c r="F959" s="65"/>
    </row>
    <row r="960" spans="1:6" s="66" customFormat="1" hidden="1">
      <c r="A960" s="52">
        <v>95</v>
      </c>
      <c r="B960" s="52" t="s">
        <v>326</v>
      </c>
      <c r="C960" s="68" t="s">
        <v>32</v>
      </c>
      <c r="D960" s="52">
        <v>25.305</v>
      </c>
      <c r="E960" s="52">
        <v>2</v>
      </c>
      <c r="F960" s="65"/>
    </row>
    <row r="961" spans="1:6" s="66" customFormat="1" hidden="1">
      <c r="A961" s="52">
        <v>95</v>
      </c>
      <c r="B961" s="52" t="s">
        <v>326</v>
      </c>
      <c r="C961" s="68" t="s">
        <v>32</v>
      </c>
      <c r="D961" s="52">
        <v>10.760000000000002</v>
      </c>
      <c r="E961" s="52">
        <v>2</v>
      </c>
      <c r="F961" s="65"/>
    </row>
    <row r="962" spans="1:6" s="66" customFormat="1" hidden="1">
      <c r="A962" s="52">
        <v>95</v>
      </c>
      <c r="B962" s="52" t="s">
        <v>326</v>
      </c>
      <c r="C962" s="68" t="s">
        <v>32</v>
      </c>
      <c r="D962" s="52">
        <v>19.077000000000002</v>
      </c>
      <c r="E962" s="52">
        <v>2</v>
      </c>
      <c r="F962" s="65"/>
    </row>
    <row r="963" spans="1:6" s="66" customFormat="1" hidden="1">
      <c r="A963" s="52">
        <v>95</v>
      </c>
      <c r="B963" s="52" t="s">
        <v>326</v>
      </c>
      <c r="C963" s="68" t="s">
        <v>32</v>
      </c>
      <c r="D963" s="52">
        <v>11.911000000000001</v>
      </c>
      <c r="E963" s="52">
        <v>2</v>
      </c>
      <c r="F963" s="65"/>
    </row>
    <row r="964" spans="1:6" s="66" customFormat="1" hidden="1">
      <c r="A964" s="52">
        <v>95</v>
      </c>
      <c r="B964" s="52" t="s">
        <v>326</v>
      </c>
      <c r="C964" s="68" t="s">
        <v>32</v>
      </c>
      <c r="D964" s="52">
        <v>14.932</v>
      </c>
      <c r="E964" s="52">
        <v>2</v>
      </c>
      <c r="F964" s="65"/>
    </row>
    <row r="965" spans="1:6" s="66" customFormat="1" hidden="1">
      <c r="A965" s="52">
        <v>95</v>
      </c>
      <c r="B965" s="52" t="s">
        <v>326</v>
      </c>
      <c r="C965" s="68" t="s">
        <v>32</v>
      </c>
      <c r="D965" s="52">
        <v>26.473000000000003</v>
      </c>
      <c r="E965" s="52">
        <v>2</v>
      </c>
      <c r="F965" s="65"/>
    </row>
    <row r="966" spans="1:6" s="66" customFormat="1" hidden="1">
      <c r="A966" s="52">
        <v>95</v>
      </c>
      <c r="B966" s="52" t="s">
        <v>326</v>
      </c>
      <c r="C966" s="68" t="s">
        <v>32</v>
      </c>
      <c r="D966" s="52">
        <v>14.464</v>
      </c>
      <c r="E966" s="52">
        <v>2</v>
      </c>
      <c r="F966" s="65"/>
    </row>
    <row r="967" spans="1:6" s="66" customFormat="1" hidden="1">
      <c r="A967" s="52">
        <v>95</v>
      </c>
      <c r="B967" s="52" t="s">
        <v>326</v>
      </c>
      <c r="C967" s="68" t="s">
        <v>32</v>
      </c>
      <c r="D967" s="52">
        <v>15.495000000000001</v>
      </c>
      <c r="E967" s="52">
        <v>2</v>
      </c>
      <c r="F967" s="65"/>
    </row>
    <row r="968" spans="1:6" s="66" customFormat="1" hidden="1">
      <c r="A968" s="52">
        <v>95</v>
      </c>
      <c r="B968" s="52" t="s">
        <v>326</v>
      </c>
      <c r="C968" s="68" t="s">
        <v>32</v>
      </c>
      <c r="D968" s="52">
        <v>21.420999999999999</v>
      </c>
      <c r="E968" s="52">
        <v>2</v>
      </c>
      <c r="F968" s="65"/>
    </row>
    <row r="969" spans="1:6" s="66" customFormat="1" hidden="1">
      <c r="A969" s="52">
        <v>95</v>
      </c>
      <c r="B969" s="52" t="s">
        <v>326</v>
      </c>
      <c r="C969" s="68" t="s">
        <v>32</v>
      </c>
      <c r="D969" s="52">
        <v>24.763000000000002</v>
      </c>
      <c r="E969" s="52">
        <v>2</v>
      </c>
      <c r="F969" s="65"/>
    </row>
    <row r="970" spans="1:6" s="66" customFormat="1" hidden="1">
      <c r="A970" s="52">
        <v>95</v>
      </c>
      <c r="B970" s="52" t="s">
        <v>326</v>
      </c>
      <c r="C970" s="68" t="s">
        <v>32</v>
      </c>
      <c r="D970" s="52">
        <v>19.899000000000001</v>
      </c>
      <c r="E970" s="52">
        <v>2</v>
      </c>
      <c r="F970" s="65"/>
    </row>
    <row r="971" spans="1:6" s="66" customFormat="1" hidden="1">
      <c r="A971" s="52">
        <v>95</v>
      </c>
      <c r="B971" s="52" t="s">
        <v>326</v>
      </c>
      <c r="C971" s="68" t="s">
        <v>32</v>
      </c>
      <c r="D971" s="52">
        <v>15.117000000000001</v>
      </c>
      <c r="E971" s="52">
        <v>2</v>
      </c>
      <c r="F971" s="65"/>
    </row>
    <row r="972" spans="1:6" s="66" customFormat="1" hidden="1">
      <c r="A972" s="52">
        <v>95</v>
      </c>
      <c r="B972" s="52" t="s">
        <v>326</v>
      </c>
      <c r="C972" s="68" t="s">
        <v>32</v>
      </c>
      <c r="D972" s="52">
        <v>19.477</v>
      </c>
      <c r="E972" s="52">
        <v>2</v>
      </c>
      <c r="F972" s="65"/>
    </row>
    <row r="973" spans="1:6" s="66" customFormat="1" hidden="1">
      <c r="A973" s="52">
        <v>95</v>
      </c>
      <c r="B973" s="52" t="s">
        <v>326</v>
      </c>
      <c r="C973" s="68" t="s">
        <v>32</v>
      </c>
      <c r="D973" s="52">
        <v>23.341000000000001</v>
      </c>
      <c r="E973" s="52">
        <v>2</v>
      </c>
      <c r="F973" s="65"/>
    </row>
    <row r="974" spans="1:6" s="66" customFormat="1" hidden="1">
      <c r="A974" s="52">
        <v>95</v>
      </c>
      <c r="B974" s="52" t="s">
        <v>326</v>
      </c>
      <c r="C974" s="68" t="s">
        <v>32</v>
      </c>
      <c r="D974" s="52">
        <v>18.423000000000002</v>
      </c>
      <c r="E974" s="52">
        <v>2</v>
      </c>
      <c r="F974" s="65"/>
    </row>
    <row r="975" spans="1:6" s="66" customFormat="1" hidden="1">
      <c r="A975" s="52">
        <v>95</v>
      </c>
      <c r="B975" s="52" t="s">
        <v>326</v>
      </c>
      <c r="C975" s="68" t="s">
        <v>32</v>
      </c>
      <c r="D975" s="52">
        <v>20.031000000000002</v>
      </c>
      <c r="E975" s="52">
        <v>2</v>
      </c>
      <c r="F975" s="65"/>
    </row>
    <row r="976" spans="1:6" s="66" customFormat="1" hidden="1">
      <c r="A976" s="52">
        <v>95</v>
      </c>
      <c r="B976" s="52" t="s">
        <v>326</v>
      </c>
      <c r="C976" s="68" t="s">
        <v>32</v>
      </c>
      <c r="D976" s="52">
        <v>19.473000000000003</v>
      </c>
      <c r="E976" s="52">
        <v>2</v>
      </c>
      <c r="F976" s="65"/>
    </row>
    <row r="977" spans="1:6" s="66" customFormat="1" hidden="1">
      <c r="A977" s="52">
        <v>95</v>
      </c>
      <c r="B977" s="52" t="s">
        <v>326</v>
      </c>
      <c r="C977" s="68" t="s">
        <v>32</v>
      </c>
      <c r="D977" s="52">
        <v>25.692</v>
      </c>
      <c r="E977" s="52">
        <v>2</v>
      </c>
      <c r="F977" s="65"/>
    </row>
    <row r="978" spans="1:6" s="66" customFormat="1" hidden="1">
      <c r="A978" s="52">
        <v>95</v>
      </c>
      <c r="B978" s="52" t="s">
        <v>326</v>
      </c>
      <c r="C978" s="68" t="s">
        <v>32</v>
      </c>
      <c r="D978" s="52">
        <v>25.596</v>
      </c>
      <c r="E978" s="52">
        <v>2</v>
      </c>
      <c r="F978" s="65"/>
    </row>
    <row r="979" spans="1:6" hidden="1">
      <c r="A979" s="52">
        <v>95</v>
      </c>
      <c r="B979" s="52" t="s">
        <v>326</v>
      </c>
      <c r="C979" s="68" t="s">
        <v>32</v>
      </c>
      <c r="D979" s="52">
        <v>15.901000000000002</v>
      </c>
      <c r="E979" s="52">
        <v>2</v>
      </c>
      <c r="F979" s="65"/>
    </row>
    <row r="980" spans="1:6" hidden="1">
      <c r="A980" s="52">
        <v>95</v>
      </c>
      <c r="B980" s="52" t="s">
        <v>326</v>
      </c>
      <c r="C980" s="68" t="s">
        <v>32</v>
      </c>
      <c r="D980" s="52">
        <v>10.431000000000001</v>
      </c>
      <c r="E980" s="52">
        <v>2</v>
      </c>
      <c r="F980" s="65"/>
    </row>
    <row r="981" spans="1:6" hidden="1">
      <c r="A981" s="52">
        <v>95</v>
      </c>
      <c r="B981" s="52" t="s">
        <v>326</v>
      </c>
      <c r="C981" s="68" t="s">
        <v>32</v>
      </c>
      <c r="D981" s="52">
        <v>19.673999999999999</v>
      </c>
      <c r="E981" s="52">
        <v>2</v>
      </c>
      <c r="F981" s="65"/>
    </row>
    <row r="982" spans="1:6" hidden="1">
      <c r="A982" s="52">
        <v>95</v>
      </c>
      <c r="B982" s="52" t="s">
        <v>326</v>
      </c>
      <c r="C982" s="68" t="s">
        <v>32</v>
      </c>
      <c r="D982" s="52">
        <v>26.644000000000002</v>
      </c>
      <c r="E982" s="52">
        <v>2</v>
      </c>
      <c r="F982" s="65"/>
    </row>
    <row r="983" spans="1:6" hidden="1">
      <c r="A983" s="52">
        <v>95</v>
      </c>
      <c r="B983" s="52" t="s">
        <v>326</v>
      </c>
      <c r="C983" s="68" t="s">
        <v>32</v>
      </c>
      <c r="D983" s="52">
        <v>19.103000000000002</v>
      </c>
      <c r="E983" s="52">
        <v>2</v>
      </c>
      <c r="F983" s="65"/>
    </row>
    <row r="984" spans="1:6" hidden="1">
      <c r="A984" s="52">
        <v>95</v>
      </c>
      <c r="B984" s="52" t="s">
        <v>326</v>
      </c>
      <c r="C984" s="68" t="s">
        <v>32</v>
      </c>
      <c r="D984" s="52">
        <v>13.946000000000002</v>
      </c>
      <c r="E984" s="52">
        <v>2</v>
      </c>
      <c r="F984" s="65"/>
    </row>
    <row r="985" spans="1:6" hidden="1">
      <c r="A985" s="52">
        <v>95</v>
      </c>
      <c r="B985" s="52" t="s">
        <v>326</v>
      </c>
      <c r="C985" s="68" t="s">
        <v>32</v>
      </c>
      <c r="D985" s="52">
        <v>25.835000000000001</v>
      </c>
      <c r="E985" s="52">
        <v>2</v>
      </c>
      <c r="F985" s="65"/>
    </row>
    <row r="986" spans="1:6" hidden="1">
      <c r="A986" s="52">
        <v>95</v>
      </c>
      <c r="B986" s="52" t="s">
        <v>326</v>
      </c>
      <c r="C986" s="68" t="s">
        <v>32</v>
      </c>
      <c r="D986" s="52">
        <v>26.561</v>
      </c>
      <c r="E986" s="52">
        <v>2</v>
      </c>
      <c r="F986" s="65"/>
    </row>
    <row r="987" spans="1:6" hidden="1">
      <c r="A987" s="52">
        <v>95</v>
      </c>
      <c r="B987" s="52" t="s">
        <v>326</v>
      </c>
      <c r="C987" s="68" t="s">
        <v>32</v>
      </c>
      <c r="D987" s="52">
        <v>10.896000000000001</v>
      </c>
      <c r="E987" s="52">
        <v>2</v>
      </c>
      <c r="F987" s="65"/>
    </row>
    <row r="988" spans="1:6" hidden="1">
      <c r="A988" s="67">
        <v>15</v>
      </c>
      <c r="B988" s="52" t="s">
        <v>326</v>
      </c>
      <c r="C988" s="68" t="s">
        <v>32</v>
      </c>
      <c r="D988" s="52">
        <v>22.78</v>
      </c>
      <c r="E988" s="51">
        <v>1</v>
      </c>
      <c r="F988" s="66">
        <v>13</v>
      </c>
    </row>
    <row r="989" spans="1:6" hidden="1">
      <c r="A989" s="67">
        <v>15</v>
      </c>
      <c r="B989" s="52" t="s">
        <v>326</v>
      </c>
      <c r="C989" s="68" t="s">
        <v>32</v>
      </c>
      <c r="D989" s="52">
        <v>21.659000000000002</v>
      </c>
      <c r="E989" s="51">
        <v>1</v>
      </c>
    </row>
    <row r="990" spans="1:6" hidden="1">
      <c r="A990" s="67">
        <v>15</v>
      </c>
      <c r="B990" s="52" t="s">
        <v>326</v>
      </c>
      <c r="C990" s="68" t="s">
        <v>32</v>
      </c>
      <c r="D990" s="52">
        <v>23.45</v>
      </c>
      <c r="E990" s="51">
        <v>1</v>
      </c>
    </row>
    <row r="991" spans="1:6" hidden="1">
      <c r="A991" s="67">
        <v>15</v>
      </c>
      <c r="B991" s="52" t="s">
        <v>326</v>
      </c>
      <c r="C991" s="68" t="s">
        <v>32</v>
      </c>
      <c r="D991" s="52">
        <v>20.914999999999999</v>
      </c>
      <c r="E991" s="51">
        <v>1</v>
      </c>
    </row>
    <row r="992" spans="1:6" hidden="1">
      <c r="A992" s="67">
        <v>15</v>
      </c>
      <c r="B992" s="52" t="s">
        <v>326</v>
      </c>
      <c r="C992" s="68" t="s">
        <v>32</v>
      </c>
      <c r="D992" s="52">
        <v>18.624000000000002</v>
      </c>
      <c r="E992" s="51">
        <v>1</v>
      </c>
    </row>
    <row r="993" spans="1:6" hidden="1">
      <c r="A993" s="67">
        <v>15</v>
      </c>
      <c r="B993" s="52" t="s">
        <v>326</v>
      </c>
      <c r="C993" s="68" t="s">
        <v>32</v>
      </c>
      <c r="D993" s="52">
        <v>21.670999999999999</v>
      </c>
      <c r="E993" s="51">
        <v>1</v>
      </c>
    </row>
    <row r="994" spans="1:6" hidden="1">
      <c r="A994" s="67">
        <v>15</v>
      </c>
      <c r="B994" s="52" t="s">
        <v>326</v>
      </c>
      <c r="C994" s="68" t="s">
        <v>32</v>
      </c>
      <c r="D994" s="52">
        <v>26.490000000000002</v>
      </c>
      <c r="E994" s="51">
        <v>1</v>
      </c>
    </row>
    <row r="995" spans="1:6" s="66" customFormat="1" hidden="1">
      <c r="A995" s="67">
        <v>15</v>
      </c>
      <c r="B995" s="52" t="s">
        <v>326</v>
      </c>
      <c r="C995" s="68" t="s">
        <v>32</v>
      </c>
      <c r="D995" s="52">
        <v>18.225999999999999</v>
      </c>
      <c r="E995" s="51">
        <v>1</v>
      </c>
    </row>
    <row r="996" spans="1:6" s="66" customFormat="1" hidden="1">
      <c r="A996" s="67">
        <v>15</v>
      </c>
      <c r="B996" s="52" t="s">
        <v>326</v>
      </c>
      <c r="C996" s="68" t="s">
        <v>32</v>
      </c>
      <c r="D996" s="52">
        <v>20.341000000000001</v>
      </c>
      <c r="E996" s="51">
        <v>1</v>
      </c>
    </row>
    <row r="997" spans="1:6" s="66" customFormat="1" hidden="1">
      <c r="A997" s="67">
        <v>15</v>
      </c>
      <c r="B997" s="52" t="s">
        <v>326</v>
      </c>
      <c r="C997" s="68" t="s">
        <v>32</v>
      </c>
      <c r="D997" s="52">
        <v>26.295999999999999</v>
      </c>
      <c r="E997" s="51">
        <v>1</v>
      </c>
    </row>
    <row r="998" spans="1:6" s="66" customFormat="1" hidden="1">
      <c r="A998" s="67">
        <v>15</v>
      </c>
      <c r="B998" s="52" t="s">
        <v>326</v>
      </c>
      <c r="C998" s="68" t="s">
        <v>32</v>
      </c>
      <c r="D998" s="52">
        <v>31.597000000000001</v>
      </c>
      <c r="E998" s="51">
        <v>1</v>
      </c>
    </row>
    <row r="999" spans="1:6" s="66" customFormat="1" hidden="1">
      <c r="A999" s="67">
        <v>15</v>
      </c>
      <c r="B999" s="52" t="s">
        <v>326</v>
      </c>
      <c r="C999" s="68" t="s">
        <v>32</v>
      </c>
      <c r="D999" s="52">
        <v>27.414000000000001</v>
      </c>
      <c r="E999" s="51">
        <v>1</v>
      </c>
    </row>
    <row r="1000" spans="1:6" s="66" customFormat="1" hidden="1">
      <c r="A1000" s="67">
        <v>15</v>
      </c>
      <c r="B1000" s="52" t="s">
        <v>326</v>
      </c>
      <c r="C1000" s="68" t="s">
        <v>32</v>
      </c>
      <c r="D1000" s="52">
        <v>22.183</v>
      </c>
      <c r="E1000" s="51">
        <v>1</v>
      </c>
    </row>
    <row r="1001" spans="1:6" s="66" customFormat="1" hidden="1">
      <c r="A1001" s="67">
        <v>28</v>
      </c>
      <c r="B1001" s="52" t="s">
        <v>326</v>
      </c>
      <c r="C1001" s="68" t="s">
        <v>32</v>
      </c>
      <c r="D1001" s="52">
        <v>29.003</v>
      </c>
      <c r="E1001" s="51">
        <v>1</v>
      </c>
      <c r="F1001" s="66">
        <v>52</v>
      </c>
    </row>
    <row r="1002" spans="1:6" s="66" customFormat="1" hidden="1">
      <c r="A1002" s="67">
        <v>28</v>
      </c>
      <c r="B1002" s="52" t="s">
        <v>326</v>
      </c>
      <c r="C1002" s="68" t="s">
        <v>32</v>
      </c>
      <c r="D1002" s="52">
        <v>15.16</v>
      </c>
      <c r="E1002" s="51">
        <v>1</v>
      </c>
    </row>
    <row r="1003" spans="1:6" s="66" customFormat="1" hidden="1">
      <c r="A1003" s="67">
        <v>28</v>
      </c>
      <c r="B1003" s="52" t="s">
        <v>326</v>
      </c>
      <c r="C1003" s="68" t="s">
        <v>32</v>
      </c>
      <c r="D1003" s="52">
        <v>20.551000000000002</v>
      </c>
      <c r="E1003" s="51">
        <v>1</v>
      </c>
    </row>
    <row r="1004" spans="1:6" s="66" customFormat="1" hidden="1">
      <c r="A1004" s="67">
        <v>28</v>
      </c>
      <c r="B1004" s="52" t="s">
        <v>326</v>
      </c>
      <c r="C1004" s="68" t="s">
        <v>32</v>
      </c>
      <c r="D1004" s="52">
        <v>19.364000000000001</v>
      </c>
      <c r="E1004" s="51">
        <v>1</v>
      </c>
    </row>
    <row r="1005" spans="1:6" s="66" customFormat="1" hidden="1">
      <c r="A1005" s="67">
        <v>28</v>
      </c>
      <c r="B1005" s="52" t="s">
        <v>326</v>
      </c>
      <c r="C1005" s="68" t="s">
        <v>32</v>
      </c>
      <c r="D1005" s="52">
        <v>18.899000000000001</v>
      </c>
      <c r="E1005" s="51">
        <v>1</v>
      </c>
    </row>
    <row r="1006" spans="1:6" s="66" customFormat="1" hidden="1">
      <c r="A1006" s="67">
        <v>28</v>
      </c>
      <c r="B1006" s="52" t="s">
        <v>326</v>
      </c>
      <c r="C1006" s="68" t="s">
        <v>32</v>
      </c>
      <c r="D1006" s="52">
        <v>15.769</v>
      </c>
      <c r="E1006" s="51">
        <v>1</v>
      </c>
    </row>
    <row r="1007" spans="1:6" s="66" customFormat="1" hidden="1">
      <c r="A1007" s="67">
        <v>28</v>
      </c>
      <c r="B1007" s="52" t="s">
        <v>326</v>
      </c>
      <c r="C1007" s="68" t="s">
        <v>32</v>
      </c>
      <c r="D1007" s="52">
        <v>21.532</v>
      </c>
      <c r="E1007" s="51">
        <v>1</v>
      </c>
    </row>
    <row r="1008" spans="1:6" s="66" customFormat="1" hidden="1">
      <c r="A1008" s="67">
        <v>28</v>
      </c>
      <c r="B1008" s="52" t="s">
        <v>326</v>
      </c>
      <c r="C1008" s="68" t="s">
        <v>32</v>
      </c>
      <c r="D1008" s="52">
        <v>18.771000000000001</v>
      </c>
      <c r="E1008" s="51">
        <v>1</v>
      </c>
    </row>
    <row r="1009" spans="1:5" s="66" customFormat="1" hidden="1">
      <c r="A1009" s="67">
        <v>28</v>
      </c>
      <c r="B1009" s="52" t="s">
        <v>326</v>
      </c>
      <c r="C1009" s="68" t="s">
        <v>32</v>
      </c>
      <c r="D1009" s="52">
        <v>18.39</v>
      </c>
      <c r="E1009" s="51">
        <v>1</v>
      </c>
    </row>
    <row r="1010" spans="1:5" s="66" customFormat="1" hidden="1">
      <c r="A1010" s="67">
        <v>28</v>
      </c>
      <c r="B1010" s="52" t="s">
        <v>326</v>
      </c>
      <c r="C1010" s="68" t="s">
        <v>32</v>
      </c>
      <c r="D1010" s="52">
        <v>28.307000000000002</v>
      </c>
      <c r="E1010" s="51">
        <v>1</v>
      </c>
    </row>
    <row r="1011" spans="1:5" hidden="1">
      <c r="A1011" s="67">
        <v>28</v>
      </c>
      <c r="B1011" s="52" t="s">
        <v>326</v>
      </c>
      <c r="C1011" s="68" t="s">
        <v>32</v>
      </c>
      <c r="D1011" s="52">
        <v>18.581</v>
      </c>
      <c r="E1011" s="51">
        <v>1</v>
      </c>
    </row>
    <row r="1012" spans="1:5" hidden="1">
      <c r="A1012" s="67">
        <v>28</v>
      </c>
      <c r="B1012" s="52" t="s">
        <v>326</v>
      </c>
      <c r="C1012" s="68" t="s">
        <v>32</v>
      </c>
      <c r="D1012" s="52">
        <v>20.449000000000002</v>
      </c>
      <c r="E1012" s="51">
        <v>1</v>
      </c>
    </row>
    <row r="1013" spans="1:5" hidden="1">
      <c r="A1013" s="67">
        <v>28</v>
      </c>
      <c r="B1013" s="52" t="s">
        <v>326</v>
      </c>
      <c r="C1013" s="68" t="s">
        <v>32</v>
      </c>
      <c r="D1013" s="52">
        <v>16.501000000000001</v>
      </c>
      <c r="E1013" s="51">
        <v>1</v>
      </c>
    </row>
    <row r="1014" spans="1:5" hidden="1">
      <c r="A1014" s="67">
        <v>28</v>
      </c>
      <c r="B1014" s="52" t="s">
        <v>326</v>
      </c>
      <c r="C1014" s="68" t="s">
        <v>32</v>
      </c>
      <c r="D1014" s="52">
        <v>19.606999999999999</v>
      </c>
      <c r="E1014" s="51">
        <v>1</v>
      </c>
    </row>
    <row r="1015" spans="1:5" hidden="1">
      <c r="A1015" s="67">
        <v>28</v>
      </c>
      <c r="B1015" s="52" t="s">
        <v>326</v>
      </c>
      <c r="C1015" s="68" t="s">
        <v>32</v>
      </c>
      <c r="D1015" s="52">
        <v>22.521000000000001</v>
      </c>
      <c r="E1015" s="51">
        <v>1</v>
      </c>
    </row>
    <row r="1016" spans="1:5" hidden="1">
      <c r="A1016" s="67">
        <v>28</v>
      </c>
      <c r="B1016" s="52" t="s">
        <v>326</v>
      </c>
      <c r="C1016" s="68" t="s">
        <v>32</v>
      </c>
      <c r="D1016" s="52">
        <v>23.606999999999999</v>
      </c>
      <c r="E1016" s="51">
        <v>1</v>
      </c>
    </row>
    <row r="1017" spans="1:5" hidden="1">
      <c r="A1017" s="67">
        <v>28</v>
      </c>
      <c r="B1017" s="52" t="s">
        <v>326</v>
      </c>
      <c r="C1017" s="68" t="s">
        <v>32</v>
      </c>
      <c r="D1017" s="52">
        <v>24.943999999999999</v>
      </c>
      <c r="E1017" s="51">
        <v>1</v>
      </c>
    </row>
    <row r="1018" spans="1:5" hidden="1">
      <c r="A1018" s="67">
        <v>28</v>
      </c>
      <c r="B1018" s="52" t="s">
        <v>326</v>
      </c>
      <c r="C1018" s="68" t="s">
        <v>32</v>
      </c>
      <c r="D1018" s="52">
        <v>28.262</v>
      </c>
      <c r="E1018" s="51">
        <v>1</v>
      </c>
    </row>
    <row r="1019" spans="1:5" hidden="1">
      <c r="A1019" s="67">
        <v>28</v>
      </c>
      <c r="B1019" s="52" t="s">
        <v>326</v>
      </c>
      <c r="C1019" s="68" t="s">
        <v>32</v>
      </c>
      <c r="D1019" s="52">
        <v>22.395</v>
      </c>
      <c r="E1019" s="51">
        <v>1</v>
      </c>
    </row>
    <row r="1020" spans="1:5" hidden="1">
      <c r="A1020" s="67">
        <v>28</v>
      </c>
      <c r="B1020" s="52" t="s">
        <v>326</v>
      </c>
      <c r="C1020" s="68" t="s">
        <v>32</v>
      </c>
      <c r="D1020" s="52">
        <v>16.834</v>
      </c>
      <c r="E1020" s="51">
        <v>1</v>
      </c>
    </row>
    <row r="1021" spans="1:5" hidden="1">
      <c r="A1021" s="67">
        <v>28</v>
      </c>
      <c r="B1021" s="52" t="s">
        <v>326</v>
      </c>
      <c r="C1021" s="68" t="s">
        <v>32</v>
      </c>
      <c r="D1021" s="52">
        <v>18.902000000000001</v>
      </c>
      <c r="E1021" s="51">
        <v>1</v>
      </c>
    </row>
    <row r="1022" spans="1:5" hidden="1">
      <c r="A1022" s="67">
        <v>28</v>
      </c>
      <c r="B1022" s="52" t="s">
        <v>326</v>
      </c>
      <c r="C1022" s="68" t="s">
        <v>32</v>
      </c>
      <c r="D1022" s="52">
        <v>18.044</v>
      </c>
      <c r="E1022" s="51">
        <v>1</v>
      </c>
    </row>
    <row r="1023" spans="1:5" hidden="1">
      <c r="A1023" s="67">
        <v>28</v>
      </c>
      <c r="B1023" s="52" t="s">
        <v>326</v>
      </c>
      <c r="C1023" s="68" t="s">
        <v>32</v>
      </c>
      <c r="D1023" s="52">
        <v>26.993000000000002</v>
      </c>
      <c r="E1023" s="51">
        <v>1</v>
      </c>
    </row>
    <row r="1024" spans="1:5" hidden="1">
      <c r="A1024" s="67">
        <v>28</v>
      </c>
      <c r="B1024" s="52" t="s">
        <v>326</v>
      </c>
      <c r="C1024" s="68" t="s">
        <v>32</v>
      </c>
      <c r="D1024" s="52">
        <v>22.766999999999999</v>
      </c>
      <c r="E1024" s="51">
        <v>1</v>
      </c>
    </row>
    <row r="1025" spans="1:6" hidden="1">
      <c r="A1025" s="67">
        <v>28</v>
      </c>
      <c r="B1025" s="52" t="s">
        <v>326</v>
      </c>
      <c r="C1025" s="68" t="s">
        <v>32</v>
      </c>
      <c r="D1025" s="52">
        <v>20.349</v>
      </c>
      <c r="E1025" s="51">
        <v>1</v>
      </c>
    </row>
    <row r="1026" spans="1:6" hidden="1">
      <c r="A1026" s="67">
        <v>28</v>
      </c>
      <c r="B1026" s="52" t="s">
        <v>326</v>
      </c>
      <c r="C1026" s="68" t="s">
        <v>32</v>
      </c>
      <c r="D1026" s="52">
        <v>19.464000000000002</v>
      </c>
      <c r="E1026" s="51">
        <v>1</v>
      </c>
    </row>
    <row r="1027" spans="1:6" hidden="1">
      <c r="A1027" s="67">
        <v>28</v>
      </c>
      <c r="B1027" s="52" t="s">
        <v>326</v>
      </c>
      <c r="C1027" s="68" t="s">
        <v>32</v>
      </c>
      <c r="D1027" s="52">
        <v>21.618000000000002</v>
      </c>
      <c r="E1027" s="51">
        <v>1</v>
      </c>
    </row>
    <row r="1028" spans="1:6" hidden="1">
      <c r="A1028" s="67">
        <v>28</v>
      </c>
      <c r="B1028" s="52" t="s">
        <v>326</v>
      </c>
      <c r="C1028" s="68" t="s">
        <v>32</v>
      </c>
      <c r="D1028" s="52">
        <v>25.318000000000001</v>
      </c>
      <c r="E1028" s="51">
        <v>1</v>
      </c>
    </row>
    <row r="1029" spans="1:6" hidden="1">
      <c r="A1029" s="67">
        <v>28</v>
      </c>
      <c r="B1029" s="52" t="s">
        <v>326</v>
      </c>
      <c r="C1029" s="68" t="s">
        <v>32</v>
      </c>
      <c r="D1029" s="52">
        <v>21.225999999999999</v>
      </c>
      <c r="E1029" s="51">
        <v>1</v>
      </c>
    </row>
    <row r="1030" spans="1:6" hidden="1">
      <c r="A1030" s="67">
        <v>28</v>
      </c>
      <c r="B1030" s="52" t="s">
        <v>326</v>
      </c>
      <c r="C1030" s="68" t="s">
        <v>32</v>
      </c>
      <c r="D1030" s="52">
        <v>20.656000000000002</v>
      </c>
      <c r="E1030" s="51">
        <v>1</v>
      </c>
    </row>
    <row r="1031" spans="1:6" hidden="1">
      <c r="A1031" s="67">
        <v>28</v>
      </c>
      <c r="B1031" s="52" t="s">
        <v>326</v>
      </c>
      <c r="C1031" s="68" t="s">
        <v>32</v>
      </c>
      <c r="D1031" s="52">
        <v>21.954000000000001</v>
      </c>
      <c r="E1031" s="51">
        <v>1</v>
      </c>
    </row>
    <row r="1032" spans="1:6" hidden="1">
      <c r="A1032" s="67">
        <v>28</v>
      </c>
      <c r="B1032" s="52" t="s">
        <v>326</v>
      </c>
      <c r="C1032" s="68" t="s">
        <v>32</v>
      </c>
      <c r="D1032" s="52">
        <v>19.843</v>
      </c>
      <c r="E1032" s="51">
        <v>1</v>
      </c>
    </row>
    <row r="1033" spans="1:6" hidden="1">
      <c r="A1033" s="67">
        <v>28</v>
      </c>
      <c r="B1033" s="52" t="s">
        <v>326</v>
      </c>
      <c r="C1033" s="68" t="s">
        <v>32</v>
      </c>
      <c r="D1033" s="52">
        <v>24.638999999999999</v>
      </c>
      <c r="E1033" s="51">
        <v>1</v>
      </c>
    </row>
    <row r="1034" spans="1:6" hidden="1">
      <c r="A1034" s="67">
        <v>28</v>
      </c>
      <c r="B1034" s="52" t="s">
        <v>326</v>
      </c>
      <c r="C1034" s="68" t="s">
        <v>32</v>
      </c>
      <c r="D1034" s="52">
        <v>23.488</v>
      </c>
      <c r="E1034" s="51">
        <v>1</v>
      </c>
    </row>
    <row r="1035" spans="1:6" hidden="1">
      <c r="A1035" s="67">
        <v>28</v>
      </c>
      <c r="B1035" s="52" t="s">
        <v>326</v>
      </c>
      <c r="C1035" s="68" t="s">
        <v>32</v>
      </c>
      <c r="D1035" s="52">
        <v>19.388000000000002</v>
      </c>
      <c r="E1035" s="51">
        <v>1</v>
      </c>
    </row>
    <row r="1036" spans="1:6" hidden="1">
      <c r="A1036" s="67">
        <v>28</v>
      </c>
      <c r="B1036" s="52" t="s">
        <v>326</v>
      </c>
      <c r="C1036" s="68" t="s">
        <v>308</v>
      </c>
      <c r="D1036" s="52">
        <v>14.875</v>
      </c>
      <c r="E1036" s="51">
        <v>1</v>
      </c>
      <c r="F1036" s="66">
        <v>1</v>
      </c>
    </row>
    <row r="1037" spans="1:6" hidden="1">
      <c r="A1037" s="52">
        <v>44</v>
      </c>
      <c r="B1037" s="52" t="s">
        <v>326</v>
      </c>
      <c r="C1037" s="68" t="s">
        <v>32</v>
      </c>
      <c r="D1037" s="52">
        <v>27.869</v>
      </c>
      <c r="E1037" s="52">
        <v>2</v>
      </c>
      <c r="F1037" s="65">
        <v>183</v>
      </c>
    </row>
    <row r="1038" spans="1:6" hidden="1">
      <c r="A1038" s="52">
        <v>44</v>
      </c>
      <c r="B1038" s="52" t="s">
        <v>326</v>
      </c>
      <c r="C1038" s="68" t="s">
        <v>32</v>
      </c>
      <c r="D1038" s="52">
        <v>19.574999999999999</v>
      </c>
      <c r="E1038" s="52">
        <v>2</v>
      </c>
      <c r="F1038" s="65"/>
    </row>
    <row r="1039" spans="1:6" hidden="1">
      <c r="A1039" s="52">
        <v>44</v>
      </c>
      <c r="B1039" s="52" t="s">
        <v>326</v>
      </c>
      <c r="C1039" s="68" t="s">
        <v>32</v>
      </c>
      <c r="D1039" s="52">
        <v>26.121000000000002</v>
      </c>
      <c r="E1039" s="52">
        <v>2</v>
      </c>
      <c r="F1039" s="65"/>
    </row>
    <row r="1040" spans="1:6" hidden="1">
      <c r="A1040" s="52">
        <v>44</v>
      </c>
      <c r="B1040" s="52" t="s">
        <v>326</v>
      </c>
      <c r="C1040" s="68" t="s">
        <v>32</v>
      </c>
      <c r="D1040" s="52">
        <v>23.893000000000001</v>
      </c>
      <c r="E1040" s="52">
        <v>2</v>
      </c>
      <c r="F1040" s="65"/>
    </row>
    <row r="1041" spans="1:6" hidden="1">
      <c r="A1041" s="52">
        <v>44</v>
      </c>
      <c r="B1041" s="52" t="s">
        <v>326</v>
      </c>
      <c r="C1041" s="68" t="s">
        <v>32</v>
      </c>
      <c r="D1041" s="52">
        <v>22.176000000000002</v>
      </c>
      <c r="E1041" s="52">
        <v>2</v>
      </c>
      <c r="F1041" s="65"/>
    </row>
    <row r="1042" spans="1:6" hidden="1">
      <c r="A1042" s="52">
        <v>44</v>
      </c>
      <c r="B1042" s="52" t="s">
        <v>326</v>
      </c>
      <c r="C1042" s="68" t="s">
        <v>32</v>
      </c>
      <c r="D1042" s="52">
        <v>19.105</v>
      </c>
      <c r="E1042" s="52">
        <v>2</v>
      </c>
      <c r="F1042" s="65"/>
    </row>
    <row r="1043" spans="1:6" s="66" customFormat="1" hidden="1">
      <c r="A1043" s="52">
        <v>44</v>
      </c>
      <c r="B1043" s="52" t="s">
        <v>326</v>
      </c>
      <c r="C1043" s="68" t="s">
        <v>32</v>
      </c>
      <c r="D1043" s="52">
        <v>28.311</v>
      </c>
      <c r="E1043" s="52">
        <v>2</v>
      </c>
      <c r="F1043" s="65"/>
    </row>
    <row r="1044" spans="1:6" s="66" customFormat="1" hidden="1">
      <c r="A1044" s="52">
        <v>44</v>
      </c>
      <c r="B1044" s="52" t="s">
        <v>326</v>
      </c>
      <c r="C1044" s="68" t="s">
        <v>32</v>
      </c>
      <c r="D1044" s="52">
        <v>22.555</v>
      </c>
      <c r="E1044" s="52">
        <v>2</v>
      </c>
      <c r="F1044" s="65"/>
    </row>
    <row r="1045" spans="1:6" s="66" customFormat="1" hidden="1">
      <c r="A1045" s="52">
        <v>44</v>
      </c>
      <c r="B1045" s="52" t="s">
        <v>326</v>
      </c>
      <c r="C1045" s="68" t="s">
        <v>32</v>
      </c>
      <c r="D1045" s="52">
        <v>23.807000000000002</v>
      </c>
      <c r="E1045" s="52">
        <v>2</v>
      </c>
      <c r="F1045" s="65"/>
    </row>
    <row r="1046" spans="1:6" s="66" customFormat="1" hidden="1">
      <c r="A1046" s="52">
        <v>44</v>
      </c>
      <c r="B1046" s="52" t="s">
        <v>326</v>
      </c>
      <c r="C1046" s="68" t="s">
        <v>32</v>
      </c>
      <c r="D1046" s="52">
        <v>29.315000000000001</v>
      </c>
      <c r="E1046" s="52">
        <v>2</v>
      </c>
      <c r="F1046" s="65"/>
    </row>
    <row r="1047" spans="1:6" s="66" customFormat="1" hidden="1">
      <c r="A1047" s="52">
        <v>44</v>
      </c>
      <c r="B1047" s="52" t="s">
        <v>326</v>
      </c>
      <c r="C1047" s="68" t="s">
        <v>32</v>
      </c>
      <c r="D1047" s="52">
        <v>14.219000000000001</v>
      </c>
      <c r="E1047" s="52">
        <v>2</v>
      </c>
      <c r="F1047" s="65"/>
    </row>
    <row r="1048" spans="1:6" s="66" customFormat="1" hidden="1">
      <c r="A1048" s="52">
        <v>44</v>
      </c>
      <c r="B1048" s="52" t="s">
        <v>326</v>
      </c>
      <c r="C1048" s="68" t="s">
        <v>32</v>
      </c>
      <c r="D1048" s="52">
        <v>16.711000000000002</v>
      </c>
      <c r="E1048" s="52">
        <v>2</v>
      </c>
      <c r="F1048" s="65"/>
    </row>
    <row r="1049" spans="1:6" s="66" customFormat="1" hidden="1">
      <c r="A1049" s="52">
        <v>44</v>
      </c>
      <c r="B1049" s="52" t="s">
        <v>326</v>
      </c>
      <c r="C1049" s="68" t="s">
        <v>32</v>
      </c>
      <c r="D1049" s="52">
        <v>8.6610000000000014</v>
      </c>
      <c r="E1049" s="52">
        <v>2</v>
      </c>
      <c r="F1049" s="65"/>
    </row>
    <row r="1050" spans="1:6" s="66" customFormat="1" hidden="1">
      <c r="A1050" s="52">
        <v>44</v>
      </c>
      <c r="B1050" s="52" t="s">
        <v>326</v>
      </c>
      <c r="C1050" s="68" t="s">
        <v>32</v>
      </c>
      <c r="D1050" s="52">
        <v>23.996000000000002</v>
      </c>
      <c r="E1050" s="52">
        <v>2</v>
      </c>
      <c r="F1050" s="65"/>
    </row>
    <row r="1051" spans="1:6" s="66" customFormat="1" hidden="1">
      <c r="A1051" s="52">
        <v>44</v>
      </c>
      <c r="B1051" s="52" t="s">
        <v>326</v>
      </c>
      <c r="C1051" s="68" t="s">
        <v>32</v>
      </c>
      <c r="D1051" s="52">
        <v>8.218</v>
      </c>
      <c r="E1051" s="52">
        <v>2</v>
      </c>
      <c r="F1051" s="65"/>
    </row>
    <row r="1052" spans="1:6" s="66" customFormat="1" hidden="1">
      <c r="A1052" s="52">
        <v>44</v>
      </c>
      <c r="B1052" s="52" t="s">
        <v>326</v>
      </c>
      <c r="C1052" s="68" t="s">
        <v>32</v>
      </c>
      <c r="D1052" s="52">
        <v>20.619</v>
      </c>
      <c r="E1052" s="52">
        <v>2</v>
      </c>
      <c r="F1052" s="65"/>
    </row>
    <row r="1053" spans="1:6" s="66" customFormat="1" hidden="1">
      <c r="A1053" s="52">
        <v>44</v>
      </c>
      <c r="B1053" s="52" t="s">
        <v>326</v>
      </c>
      <c r="C1053" s="68" t="s">
        <v>32</v>
      </c>
      <c r="D1053" s="52">
        <v>30.23</v>
      </c>
      <c r="E1053" s="52">
        <v>2</v>
      </c>
      <c r="F1053" s="65"/>
    </row>
    <row r="1054" spans="1:6" s="66" customFormat="1" hidden="1">
      <c r="A1054" s="52">
        <v>44</v>
      </c>
      <c r="B1054" s="52" t="s">
        <v>326</v>
      </c>
      <c r="C1054" s="68" t="s">
        <v>32</v>
      </c>
      <c r="D1054" s="52">
        <v>29.728999999999999</v>
      </c>
      <c r="E1054" s="52">
        <v>2</v>
      </c>
      <c r="F1054" s="65"/>
    </row>
    <row r="1055" spans="1:6" s="66" customFormat="1" hidden="1">
      <c r="A1055" s="52">
        <v>44</v>
      </c>
      <c r="B1055" s="52" t="s">
        <v>326</v>
      </c>
      <c r="C1055" s="68" t="s">
        <v>32</v>
      </c>
      <c r="D1055" s="52">
        <v>25.11</v>
      </c>
      <c r="E1055" s="52">
        <v>2</v>
      </c>
      <c r="F1055" s="65"/>
    </row>
    <row r="1056" spans="1:6" s="66" customFormat="1" hidden="1">
      <c r="A1056" s="52">
        <v>44</v>
      </c>
      <c r="B1056" s="52" t="s">
        <v>326</v>
      </c>
      <c r="C1056" s="68" t="s">
        <v>32</v>
      </c>
      <c r="D1056" s="52">
        <v>13.850000000000001</v>
      </c>
      <c r="E1056" s="52">
        <v>2</v>
      </c>
      <c r="F1056" s="65"/>
    </row>
    <row r="1057" spans="1:6" s="66" customFormat="1" hidden="1">
      <c r="A1057" s="52">
        <v>44</v>
      </c>
      <c r="B1057" s="52" t="s">
        <v>326</v>
      </c>
      <c r="C1057" s="68" t="s">
        <v>32</v>
      </c>
      <c r="D1057" s="52">
        <v>17.128</v>
      </c>
      <c r="E1057" s="52">
        <v>2</v>
      </c>
      <c r="F1057" s="65"/>
    </row>
    <row r="1058" spans="1:6" s="66" customFormat="1" hidden="1">
      <c r="A1058" s="52">
        <v>44</v>
      </c>
      <c r="B1058" s="52" t="s">
        <v>326</v>
      </c>
      <c r="C1058" s="68" t="s">
        <v>32</v>
      </c>
      <c r="D1058" s="52">
        <v>33.661999999999999</v>
      </c>
      <c r="E1058" s="52">
        <v>2</v>
      </c>
      <c r="F1058" s="65"/>
    </row>
    <row r="1059" spans="1:6" hidden="1">
      <c r="A1059" s="52">
        <v>44</v>
      </c>
      <c r="B1059" s="52" t="s">
        <v>326</v>
      </c>
      <c r="C1059" s="68" t="s">
        <v>32</v>
      </c>
      <c r="D1059" s="52">
        <v>17.577000000000002</v>
      </c>
      <c r="E1059" s="52">
        <v>2</v>
      </c>
      <c r="F1059" s="65"/>
    </row>
    <row r="1060" spans="1:6" hidden="1">
      <c r="A1060" s="52">
        <v>44</v>
      </c>
      <c r="B1060" s="52" t="s">
        <v>326</v>
      </c>
      <c r="C1060" s="68" t="s">
        <v>32</v>
      </c>
      <c r="D1060" s="52">
        <v>24.248000000000001</v>
      </c>
      <c r="E1060" s="52">
        <v>2</v>
      </c>
      <c r="F1060" s="65"/>
    </row>
    <row r="1061" spans="1:6" hidden="1">
      <c r="A1061" s="52">
        <v>44</v>
      </c>
      <c r="B1061" s="52" t="s">
        <v>326</v>
      </c>
      <c r="C1061" s="68" t="s">
        <v>32</v>
      </c>
      <c r="D1061" s="52">
        <v>28.019000000000002</v>
      </c>
      <c r="E1061" s="52">
        <v>2</v>
      </c>
      <c r="F1061" s="65"/>
    </row>
    <row r="1062" spans="1:6" hidden="1">
      <c r="A1062" s="52">
        <v>44</v>
      </c>
      <c r="B1062" s="52" t="s">
        <v>326</v>
      </c>
      <c r="C1062" s="68" t="s">
        <v>32</v>
      </c>
      <c r="D1062" s="52">
        <v>27.698</v>
      </c>
      <c r="E1062" s="52">
        <v>2</v>
      </c>
      <c r="F1062" s="65"/>
    </row>
    <row r="1063" spans="1:6" hidden="1">
      <c r="A1063" s="52">
        <v>44</v>
      </c>
      <c r="B1063" s="52" t="s">
        <v>326</v>
      </c>
      <c r="C1063" s="68" t="s">
        <v>32</v>
      </c>
      <c r="D1063" s="52">
        <v>22.186</v>
      </c>
      <c r="E1063" s="52">
        <v>2</v>
      </c>
      <c r="F1063" s="65"/>
    </row>
    <row r="1064" spans="1:6" hidden="1">
      <c r="A1064" s="52">
        <v>44</v>
      </c>
      <c r="B1064" s="52" t="s">
        <v>326</v>
      </c>
      <c r="C1064" s="68" t="s">
        <v>32</v>
      </c>
      <c r="D1064" s="52">
        <v>25.309000000000001</v>
      </c>
      <c r="E1064" s="52">
        <v>2</v>
      </c>
      <c r="F1064" s="65"/>
    </row>
    <row r="1065" spans="1:6" hidden="1">
      <c r="A1065" s="52">
        <v>44</v>
      </c>
      <c r="B1065" s="52" t="s">
        <v>326</v>
      </c>
      <c r="C1065" s="68" t="s">
        <v>32</v>
      </c>
      <c r="D1065" s="52">
        <v>19.231999999999999</v>
      </c>
      <c r="E1065" s="52">
        <v>2</v>
      </c>
      <c r="F1065" s="65"/>
    </row>
    <row r="1066" spans="1:6" hidden="1">
      <c r="A1066" s="52">
        <v>44</v>
      </c>
      <c r="B1066" s="52" t="s">
        <v>326</v>
      </c>
      <c r="C1066" s="68" t="s">
        <v>32</v>
      </c>
      <c r="D1066" s="52">
        <v>17.199000000000002</v>
      </c>
      <c r="E1066" s="52">
        <v>2</v>
      </c>
      <c r="F1066" s="65"/>
    </row>
    <row r="1067" spans="1:6" hidden="1">
      <c r="A1067" s="52">
        <v>44</v>
      </c>
      <c r="B1067" s="52" t="s">
        <v>326</v>
      </c>
      <c r="C1067" s="68" t="s">
        <v>32</v>
      </c>
      <c r="D1067" s="52">
        <v>23.584</v>
      </c>
      <c r="E1067" s="52">
        <v>2</v>
      </c>
      <c r="F1067" s="65"/>
    </row>
    <row r="1068" spans="1:6" hidden="1">
      <c r="A1068" s="52">
        <v>44</v>
      </c>
      <c r="B1068" s="52" t="s">
        <v>326</v>
      </c>
      <c r="C1068" s="68" t="s">
        <v>32</v>
      </c>
      <c r="D1068" s="52">
        <v>24.699000000000002</v>
      </c>
      <c r="E1068" s="52">
        <v>2</v>
      </c>
      <c r="F1068" s="65"/>
    </row>
    <row r="1069" spans="1:6" hidden="1">
      <c r="A1069" s="52">
        <v>44</v>
      </c>
      <c r="B1069" s="52" t="s">
        <v>326</v>
      </c>
      <c r="C1069" s="68" t="s">
        <v>32</v>
      </c>
      <c r="D1069" s="52">
        <v>23.617000000000001</v>
      </c>
      <c r="E1069" s="52">
        <v>2</v>
      </c>
      <c r="F1069" s="65"/>
    </row>
    <row r="1070" spans="1:6" hidden="1">
      <c r="A1070" s="52">
        <v>44</v>
      </c>
      <c r="B1070" s="52" t="s">
        <v>326</v>
      </c>
      <c r="C1070" s="68" t="s">
        <v>32</v>
      </c>
      <c r="D1070" s="52">
        <v>27.687000000000001</v>
      </c>
      <c r="E1070" s="52">
        <v>2</v>
      </c>
      <c r="F1070" s="65"/>
    </row>
    <row r="1071" spans="1:6" hidden="1">
      <c r="A1071" s="52">
        <v>44</v>
      </c>
      <c r="B1071" s="52" t="s">
        <v>326</v>
      </c>
      <c r="C1071" s="68" t="s">
        <v>32</v>
      </c>
      <c r="D1071" s="52">
        <v>23.894000000000002</v>
      </c>
      <c r="E1071" s="52">
        <v>2</v>
      </c>
      <c r="F1071" s="65"/>
    </row>
    <row r="1072" spans="1:6" hidden="1">
      <c r="A1072" s="52">
        <v>44</v>
      </c>
      <c r="B1072" s="52" t="s">
        <v>326</v>
      </c>
      <c r="C1072" s="68" t="s">
        <v>307</v>
      </c>
      <c r="D1072" s="52">
        <v>13.289000000000001</v>
      </c>
      <c r="E1072" s="52">
        <v>2</v>
      </c>
      <c r="F1072" s="65">
        <v>5</v>
      </c>
    </row>
    <row r="1073" spans="1:6" hidden="1">
      <c r="A1073" s="52">
        <v>44</v>
      </c>
      <c r="B1073" s="52" t="s">
        <v>326</v>
      </c>
      <c r="C1073" s="68" t="s">
        <v>307</v>
      </c>
      <c r="D1073" s="52">
        <v>13.367000000000001</v>
      </c>
      <c r="E1073" s="52">
        <v>2</v>
      </c>
      <c r="F1073" s="65"/>
    </row>
    <row r="1074" spans="1:6" hidden="1">
      <c r="A1074" s="52">
        <v>44</v>
      </c>
      <c r="B1074" s="52" t="s">
        <v>326</v>
      </c>
      <c r="C1074" s="68" t="s">
        <v>307</v>
      </c>
      <c r="D1074" s="52">
        <v>10.937000000000001</v>
      </c>
      <c r="E1074" s="52">
        <v>2</v>
      </c>
      <c r="F1074" s="65"/>
    </row>
    <row r="1075" spans="1:6" s="66" customFormat="1" hidden="1">
      <c r="A1075" s="52">
        <v>44</v>
      </c>
      <c r="B1075" s="52" t="s">
        <v>326</v>
      </c>
      <c r="C1075" s="68" t="s">
        <v>307</v>
      </c>
      <c r="D1075" s="52">
        <v>9.9290000000000003</v>
      </c>
      <c r="E1075" s="52">
        <v>2</v>
      </c>
      <c r="F1075" s="65"/>
    </row>
    <row r="1076" spans="1:6" s="66" customFormat="1" hidden="1">
      <c r="A1076" s="52">
        <v>44</v>
      </c>
      <c r="B1076" s="52" t="s">
        <v>326</v>
      </c>
      <c r="C1076" s="68" t="s">
        <v>307</v>
      </c>
      <c r="D1076" s="52">
        <v>12.481000000000002</v>
      </c>
      <c r="E1076" s="52">
        <v>2</v>
      </c>
      <c r="F1076" s="65"/>
    </row>
    <row r="1077" spans="1:6" s="66" customFormat="1" hidden="1">
      <c r="A1077" s="67">
        <v>80</v>
      </c>
      <c r="B1077" s="52" t="s">
        <v>326</v>
      </c>
      <c r="C1077" s="68" t="s">
        <v>32</v>
      </c>
      <c r="D1077" s="52">
        <v>31.677</v>
      </c>
      <c r="E1077" s="51">
        <v>1</v>
      </c>
      <c r="F1077" s="66">
        <v>111</v>
      </c>
    </row>
    <row r="1078" spans="1:6" s="66" customFormat="1" hidden="1">
      <c r="A1078" s="67">
        <v>80</v>
      </c>
      <c r="B1078" s="52" t="s">
        <v>326</v>
      </c>
      <c r="C1078" s="68" t="s">
        <v>32</v>
      </c>
      <c r="D1078" s="52">
        <v>18.939</v>
      </c>
      <c r="E1078" s="51">
        <v>1</v>
      </c>
    </row>
    <row r="1079" spans="1:6" s="66" customFormat="1" hidden="1">
      <c r="A1079" s="67">
        <v>80</v>
      </c>
      <c r="B1079" s="52" t="s">
        <v>326</v>
      </c>
      <c r="C1079" s="68" t="s">
        <v>32</v>
      </c>
      <c r="D1079" s="52">
        <v>15.15</v>
      </c>
      <c r="E1079" s="51">
        <v>1</v>
      </c>
    </row>
    <row r="1080" spans="1:6" s="66" customFormat="1" hidden="1">
      <c r="A1080" s="67">
        <v>80</v>
      </c>
      <c r="B1080" s="52" t="s">
        <v>326</v>
      </c>
      <c r="C1080" s="68" t="s">
        <v>32</v>
      </c>
      <c r="D1080" s="52">
        <v>14.258000000000001</v>
      </c>
      <c r="E1080" s="51">
        <v>1</v>
      </c>
    </row>
    <row r="1081" spans="1:6" s="66" customFormat="1" hidden="1">
      <c r="A1081" s="67">
        <v>80</v>
      </c>
      <c r="B1081" s="52" t="s">
        <v>326</v>
      </c>
      <c r="C1081" s="68" t="s">
        <v>32</v>
      </c>
      <c r="D1081" s="52">
        <v>24.688000000000002</v>
      </c>
      <c r="E1081" s="51">
        <v>1</v>
      </c>
    </row>
    <row r="1082" spans="1:6" s="66" customFormat="1" hidden="1">
      <c r="A1082" s="67">
        <v>80</v>
      </c>
      <c r="B1082" s="52" t="s">
        <v>326</v>
      </c>
      <c r="C1082" s="68" t="s">
        <v>32</v>
      </c>
      <c r="D1082" s="52">
        <v>21.481000000000002</v>
      </c>
      <c r="E1082" s="51">
        <v>1</v>
      </c>
    </row>
    <row r="1083" spans="1:6" s="66" customFormat="1" hidden="1">
      <c r="A1083" s="67">
        <v>80</v>
      </c>
      <c r="B1083" s="52" t="s">
        <v>326</v>
      </c>
      <c r="C1083" s="68" t="s">
        <v>32</v>
      </c>
      <c r="D1083" s="52">
        <v>18.12</v>
      </c>
      <c r="E1083" s="51">
        <v>1</v>
      </c>
    </row>
    <row r="1084" spans="1:6" s="66" customFormat="1" hidden="1">
      <c r="A1084" s="67">
        <v>80</v>
      </c>
      <c r="B1084" s="52" t="s">
        <v>326</v>
      </c>
      <c r="C1084" s="68" t="s">
        <v>32</v>
      </c>
      <c r="D1084" s="52">
        <v>17.097000000000001</v>
      </c>
      <c r="E1084" s="51">
        <v>1</v>
      </c>
    </row>
    <row r="1085" spans="1:6" s="66" customFormat="1" hidden="1">
      <c r="A1085" s="67">
        <v>80</v>
      </c>
      <c r="B1085" s="52" t="s">
        <v>326</v>
      </c>
      <c r="C1085" s="68" t="s">
        <v>32</v>
      </c>
      <c r="D1085" s="52">
        <v>15.851000000000001</v>
      </c>
      <c r="E1085" s="51">
        <v>1</v>
      </c>
    </row>
    <row r="1086" spans="1:6" s="66" customFormat="1" hidden="1">
      <c r="A1086" s="67">
        <v>80</v>
      </c>
      <c r="B1086" s="52" t="s">
        <v>326</v>
      </c>
      <c r="C1086" s="68" t="s">
        <v>32</v>
      </c>
      <c r="D1086" s="52">
        <v>19.417999999999999</v>
      </c>
      <c r="E1086" s="51">
        <v>1</v>
      </c>
    </row>
    <row r="1087" spans="1:6" s="66" customFormat="1" hidden="1">
      <c r="A1087" s="67">
        <v>80</v>
      </c>
      <c r="B1087" s="52" t="s">
        <v>326</v>
      </c>
      <c r="C1087" s="68" t="s">
        <v>32</v>
      </c>
      <c r="D1087" s="52">
        <v>12.736000000000001</v>
      </c>
      <c r="E1087" s="51">
        <v>1</v>
      </c>
    </row>
    <row r="1088" spans="1:6" s="66" customFormat="1" hidden="1">
      <c r="A1088" s="67">
        <v>80</v>
      </c>
      <c r="B1088" s="52" t="s">
        <v>326</v>
      </c>
      <c r="C1088" s="68" t="s">
        <v>32</v>
      </c>
      <c r="D1088" s="52">
        <v>22.211000000000002</v>
      </c>
      <c r="E1088" s="51">
        <v>1</v>
      </c>
    </row>
    <row r="1089" spans="1:5" s="66" customFormat="1" hidden="1">
      <c r="A1089" s="67">
        <v>80</v>
      </c>
      <c r="B1089" s="52" t="s">
        <v>326</v>
      </c>
      <c r="C1089" s="68" t="s">
        <v>32</v>
      </c>
      <c r="D1089" s="52">
        <v>16.170000000000002</v>
      </c>
      <c r="E1089" s="51">
        <v>1</v>
      </c>
    </row>
    <row r="1090" spans="1:5" s="66" customFormat="1" hidden="1">
      <c r="A1090" s="67">
        <v>80</v>
      </c>
      <c r="B1090" s="52" t="s">
        <v>326</v>
      </c>
      <c r="C1090" s="68" t="s">
        <v>32</v>
      </c>
      <c r="D1090" s="52">
        <v>12.004000000000001</v>
      </c>
      <c r="E1090" s="51">
        <v>1</v>
      </c>
    </row>
    <row r="1091" spans="1:5" hidden="1">
      <c r="A1091" s="67">
        <v>80</v>
      </c>
      <c r="B1091" s="52" t="s">
        <v>326</v>
      </c>
      <c r="C1091" s="68" t="s">
        <v>32</v>
      </c>
      <c r="D1091" s="52">
        <v>15.044</v>
      </c>
      <c r="E1091" s="51">
        <v>1</v>
      </c>
    </row>
    <row r="1092" spans="1:5" hidden="1">
      <c r="A1092" s="67">
        <v>80</v>
      </c>
      <c r="B1092" s="52" t="s">
        <v>326</v>
      </c>
      <c r="C1092" s="68" t="s">
        <v>32</v>
      </c>
      <c r="D1092" s="52">
        <v>9.4820000000000011</v>
      </c>
      <c r="E1092" s="51">
        <v>1</v>
      </c>
    </row>
    <row r="1093" spans="1:5" hidden="1">
      <c r="A1093" s="67">
        <v>80</v>
      </c>
      <c r="B1093" s="52" t="s">
        <v>326</v>
      </c>
      <c r="C1093" s="68" t="s">
        <v>32</v>
      </c>
      <c r="D1093" s="52">
        <v>31.199000000000002</v>
      </c>
      <c r="E1093" s="51">
        <v>1</v>
      </c>
    </row>
    <row r="1094" spans="1:5" hidden="1">
      <c r="A1094" s="67">
        <v>80</v>
      </c>
      <c r="B1094" s="52" t="s">
        <v>326</v>
      </c>
      <c r="C1094" s="68" t="s">
        <v>32</v>
      </c>
      <c r="D1094" s="52">
        <v>11.351000000000001</v>
      </c>
      <c r="E1094" s="51">
        <v>1</v>
      </c>
    </row>
    <row r="1095" spans="1:5" hidden="1">
      <c r="A1095" s="67">
        <v>80</v>
      </c>
      <c r="B1095" s="52" t="s">
        <v>326</v>
      </c>
      <c r="C1095" s="68" t="s">
        <v>32</v>
      </c>
      <c r="D1095" s="52">
        <v>21.853000000000002</v>
      </c>
      <c r="E1095" s="51">
        <v>1</v>
      </c>
    </row>
    <row r="1096" spans="1:5" hidden="1">
      <c r="A1096" s="67">
        <v>80</v>
      </c>
      <c r="B1096" s="52" t="s">
        <v>326</v>
      </c>
      <c r="C1096" s="68" t="s">
        <v>32</v>
      </c>
      <c r="D1096" s="52">
        <v>16.209</v>
      </c>
      <c r="E1096" s="51">
        <v>1</v>
      </c>
    </row>
    <row r="1097" spans="1:5" hidden="1">
      <c r="A1097" s="67">
        <v>80</v>
      </c>
      <c r="B1097" s="52" t="s">
        <v>326</v>
      </c>
      <c r="C1097" s="68" t="s">
        <v>32</v>
      </c>
      <c r="D1097" s="52">
        <v>19.733000000000001</v>
      </c>
      <c r="E1097" s="51">
        <v>1</v>
      </c>
    </row>
    <row r="1098" spans="1:5" hidden="1">
      <c r="A1098" s="67">
        <v>80</v>
      </c>
      <c r="B1098" s="52" t="s">
        <v>326</v>
      </c>
      <c r="C1098" s="68" t="s">
        <v>32</v>
      </c>
      <c r="D1098" s="52">
        <v>16.126000000000001</v>
      </c>
      <c r="E1098" s="51">
        <v>1</v>
      </c>
    </row>
    <row r="1099" spans="1:5" hidden="1">
      <c r="A1099" s="67">
        <v>80</v>
      </c>
      <c r="B1099" s="52" t="s">
        <v>326</v>
      </c>
      <c r="C1099" s="68" t="s">
        <v>32</v>
      </c>
      <c r="D1099" s="52">
        <v>15.354000000000001</v>
      </c>
      <c r="E1099" s="51">
        <v>1</v>
      </c>
    </row>
    <row r="1100" spans="1:5" hidden="1">
      <c r="A1100" s="67">
        <v>80</v>
      </c>
      <c r="B1100" s="52" t="s">
        <v>326</v>
      </c>
      <c r="C1100" s="68" t="s">
        <v>32</v>
      </c>
      <c r="D1100" s="52">
        <v>21.25</v>
      </c>
      <c r="E1100" s="51">
        <v>1</v>
      </c>
    </row>
    <row r="1101" spans="1:5" hidden="1">
      <c r="A1101" s="67">
        <v>80</v>
      </c>
      <c r="B1101" s="52" t="s">
        <v>326</v>
      </c>
      <c r="C1101" s="68" t="s">
        <v>32</v>
      </c>
      <c r="D1101" s="52">
        <v>24.255000000000003</v>
      </c>
      <c r="E1101" s="51">
        <v>1</v>
      </c>
    </row>
    <row r="1102" spans="1:5" hidden="1">
      <c r="A1102" s="67">
        <v>80</v>
      </c>
      <c r="B1102" s="52" t="s">
        <v>326</v>
      </c>
      <c r="C1102" s="68" t="s">
        <v>32</v>
      </c>
      <c r="D1102" s="52">
        <v>13.425000000000001</v>
      </c>
      <c r="E1102" s="51">
        <v>1</v>
      </c>
    </row>
    <row r="1103" spans="1:5" hidden="1">
      <c r="A1103" s="67">
        <v>80</v>
      </c>
      <c r="B1103" s="52" t="s">
        <v>326</v>
      </c>
      <c r="C1103" s="68" t="s">
        <v>32</v>
      </c>
      <c r="D1103" s="52">
        <v>30.083000000000002</v>
      </c>
      <c r="E1103" s="51">
        <v>1</v>
      </c>
    </row>
    <row r="1104" spans="1:5" hidden="1">
      <c r="A1104" s="67">
        <v>80</v>
      </c>
      <c r="B1104" s="52" t="s">
        <v>326</v>
      </c>
      <c r="C1104" s="68" t="s">
        <v>32</v>
      </c>
      <c r="D1104" s="52">
        <v>27.183</v>
      </c>
      <c r="E1104" s="51">
        <v>1</v>
      </c>
    </row>
    <row r="1105" spans="1:6" hidden="1">
      <c r="A1105" s="67">
        <v>80</v>
      </c>
      <c r="B1105" s="52" t="s">
        <v>326</v>
      </c>
      <c r="C1105" s="68" t="s">
        <v>32</v>
      </c>
      <c r="D1105" s="52">
        <v>23.32</v>
      </c>
      <c r="E1105" s="51">
        <v>1</v>
      </c>
    </row>
    <row r="1106" spans="1:6" hidden="1">
      <c r="A1106" s="67">
        <v>80</v>
      </c>
      <c r="B1106" s="52" t="s">
        <v>326</v>
      </c>
      <c r="C1106" s="68" t="s">
        <v>32</v>
      </c>
      <c r="D1106" s="52">
        <v>27.317</v>
      </c>
      <c r="E1106" s="51">
        <v>1</v>
      </c>
    </row>
    <row r="1107" spans="1:6" s="66" customFormat="1" hidden="1">
      <c r="A1107" s="67">
        <v>80</v>
      </c>
      <c r="B1107" s="52" t="s">
        <v>326</v>
      </c>
      <c r="C1107" s="68" t="s">
        <v>32</v>
      </c>
      <c r="D1107" s="52">
        <v>21.845000000000002</v>
      </c>
      <c r="E1107" s="51">
        <v>1</v>
      </c>
    </row>
    <row r="1108" spans="1:6" s="66" customFormat="1" hidden="1">
      <c r="A1108" s="67">
        <v>80</v>
      </c>
      <c r="B1108" s="52" t="s">
        <v>326</v>
      </c>
      <c r="C1108" s="68" t="s">
        <v>32</v>
      </c>
      <c r="D1108" s="52">
        <v>20.568000000000001</v>
      </c>
      <c r="E1108" s="51">
        <v>1</v>
      </c>
    </row>
    <row r="1109" spans="1:6" s="66" customFormat="1" hidden="1">
      <c r="A1109" s="67">
        <v>80</v>
      </c>
      <c r="B1109" s="52" t="s">
        <v>326</v>
      </c>
      <c r="C1109" s="68" t="s">
        <v>32</v>
      </c>
      <c r="D1109" s="52">
        <v>19.891999999999999</v>
      </c>
      <c r="E1109" s="51">
        <v>1</v>
      </c>
    </row>
    <row r="1110" spans="1:6" s="66" customFormat="1" hidden="1">
      <c r="A1110" s="67">
        <v>80</v>
      </c>
      <c r="B1110" s="52" t="s">
        <v>326</v>
      </c>
      <c r="C1110" s="68" t="s">
        <v>32</v>
      </c>
      <c r="D1110" s="52">
        <v>29.312000000000001</v>
      </c>
      <c r="E1110" s="51">
        <v>1</v>
      </c>
    </row>
    <row r="1111" spans="1:6" s="66" customFormat="1" hidden="1">
      <c r="A1111" s="67">
        <v>80</v>
      </c>
      <c r="B1111" s="52" t="s">
        <v>326</v>
      </c>
      <c r="C1111" s="68" t="s">
        <v>32</v>
      </c>
      <c r="D1111" s="52">
        <v>26.327999999999999</v>
      </c>
      <c r="E1111" s="51">
        <v>1</v>
      </c>
    </row>
    <row r="1112" spans="1:6" s="66" customFormat="1" hidden="1">
      <c r="A1112" s="52">
        <v>76</v>
      </c>
      <c r="B1112" s="52" t="s">
        <v>326</v>
      </c>
      <c r="C1112" s="68" t="s">
        <v>32</v>
      </c>
      <c r="D1112" s="52">
        <v>16.518999999999998</v>
      </c>
      <c r="E1112" s="52">
        <v>2</v>
      </c>
      <c r="F1112" s="65">
        <v>67</v>
      </c>
    </row>
    <row r="1113" spans="1:6" s="66" customFormat="1" hidden="1">
      <c r="A1113" s="52">
        <v>76</v>
      </c>
      <c r="B1113" s="52" t="s">
        <v>326</v>
      </c>
      <c r="C1113" s="68" t="s">
        <v>32</v>
      </c>
      <c r="D1113" s="52">
        <v>10.24</v>
      </c>
      <c r="E1113" s="52">
        <v>2</v>
      </c>
      <c r="F1113" s="65"/>
    </row>
    <row r="1114" spans="1:6" s="66" customFormat="1" hidden="1">
      <c r="A1114" s="52">
        <v>76</v>
      </c>
      <c r="B1114" s="52" t="s">
        <v>326</v>
      </c>
      <c r="C1114" s="68" t="s">
        <v>32</v>
      </c>
      <c r="D1114" s="52">
        <v>20.363</v>
      </c>
      <c r="E1114" s="52">
        <v>2</v>
      </c>
      <c r="F1114" s="65"/>
    </row>
    <row r="1115" spans="1:6" s="66" customFormat="1" hidden="1">
      <c r="A1115" s="52">
        <v>76</v>
      </c>
      <c r="B1115" s="52" t="s">
        <v>326</v>
      </c>
      <c r="C1115" s="68" t="s">
        <v>32</v>
      </c>
      <c r="D1115" s="52">
        <v>20.872</v>
      </c>
      <c r="E1115" s="52">
        <v>2</v>
      </c>
      <c r="F1115" s="65"/>
    </row>
    <row r="1116" spans="1:6" s="66" customFormat="1" hidden="1">
      <c r="A1116" s="52">
        <v>76</v>
      </c>
      <c r="B1116" s="52" t="s">
        <v>326</v>
      </c>
      <c r="C1116" s="68" t="s">
        <v>32</v>
      </c>
      <c r="D1116" s="52">
        <v>7.99</v>
      </c>
      <c r="E1116" s="52">
        <v>2</v>
      </c>
      <c r="F1116" s="65"/>
    </row>
    <row r="1117" spans="1:6" s="66" customFormat="1" hidden="1">
      <c r="A1117" s="52">
        <v>76</v>
      </c>
      <c r="B1117" s="52" t="s">
        <v>326</v>
      </c>
      <c r="C1117" s="68" t="s">
        <v>32</v>
      </c>
      <c r="D1117" s="52">
        <v>21.513999999999999</v>
      </c>
      <c r="E1117" s="52">
        <v>2</v>
      </c>
      <c r="F1117" s="65"/>
    </row>
    <row r="1118" spans="1:6" s="66" customFormat="1" hidden="1">
      <c r="A1118" s="52">
        <v>76</v>
      </c>
      <c r="B1118" s="52" t="s">
        <v>326</v>
      </c>
      <c r="C1118" s="68" t="s">
        <v>32</v>
      </c>
      <c r="D1118" s="52">
        <v>26.803000000000001</v>
      </c>
      <c r="E1118" s="52">
        <v>2</v>
      </c>
      <c r="F1118" s="65"/>
    </row>
    <row r="1119" spans="1:6" s="66" customFormat="1" hidden="1">
      <c r="A1119" s="52">
        <v>76</v>
      </c>
      <c r="B1119" s="52" t="s">
        <v>326</v>
      </c>
      <c r="C1119" s="68" t="s">
        <v>32</v>
      </c>
      <c r="D1119" s="52">
        <v>15.414000000000001</v>
      </c>
      <c r="E1119" s="52">
        <v>2</v>
      </c>
      <c r="F1119" s="65"/>
    </row>
    <row r="1120" spans="1:6" s="66" customFormat="1" hidden="1">
      <c r="A1120" s="52">
        <v>76</v>
      </c>
      <c r="B1120" s="52" t="s">
        <v>326</v>
      </c>
      <c r="C1120" s="68" t="s">
        <v>32</v>
      </c>
      <c r="D1120" s="52">
        <v>9.2360000000000007</v>
      </c>
      <c r="E1120" s="52">
        <v>2</v>
      </c>
      <c r="F1120" s="65"/>
    </row>
    <row r="1121" spans="1:6" s="66" customFormat="1" hidden="1">
      <c r="A1121" s="52">
        <v>76</v>
      </c>
      <c r="B1121" s="52" t="s">
        <v>326</v>
      </c>
      <c r="C1121" s="68" t="s">
        <v>32</v>
      </c>
      <c r="D1121" s="52">
        <v>24.934000000000001</v>
      </c>
      <c r="E1121" s="52">
        <v>2</v>
      </c>
      <c r="F1121" s="65"/>
    </row>
    <row r="1122" spans="1:6" s="66" customFormat="1" hidden="1">
      <c r="A1122" s="52">
        <v>76</v>
      </c>
      <c r="B1122" s="52" t="s">
        <v>326</v>
      </c>
      <c r="C1122" s="68" t="s">
        <v>32</v>
      </c>
      <c r="D1122" s="52">
        <v>21.295999999999999</v>
      </c>
      <c r="E1122" s="52">
        <v>2</v>
      </c>
      <c r="F1122" s="65"/>
    </row>
    <row r="1123" spans="1:6" s="66" customFormat="1" hidden="1">
      <c r="A1123" s="52">
        <v>76</v>
      </c>
      <c r="B1123" s="52" t="s">
        <v>326</v>
      </c>
      <c r="C1123" s="68" t="s">
        <v>32</v>
      </c>
      <c r="D1123" s="52">
        <v>13.759</v>
      </c>
      <c r="E1123" s="52">
        <v>2</v>
      </c>
      <c r="F1123" s="65"/>
    </row>
    <row r="1124" spans="1:6" s="66" customFormat="1" hidden="1">
      <c r="A1124" s="52">
        <v>76</v>
      </c>
      <c r="B1124" s="52" t="s">
        <v>326</v>
      </c>
      <c r="C1124" s="68" t="s">
        <v>32</v>
      </c>
      <c r="D1124" s="52">
        <v>22.891000000000002</v>
      </c>
      <c r="E1124" s="52">
        <v>2</v>
      </c>
      <c r="F1124" s="65"/>
    </row>
    <row r="1125" spans="1:6" s="66" customFormat="1" hidden="1">
      <c r="A1125" s="52">
        <v>76</v>
      </c>
      <c r="B1125" s="52" t="s">
        <v>326</v>
      </c>
      <c r="C1125" s="68" t="s">
        <v>32</v>
      </c>
      <c r="D1125" s="52">
        <v>21.736000000000001</v>
      </c>
      <c r="E1125" s="52">
        <v>2</v>
      </c>
      <c r="F1125" s="65"/>
    </row>
    <row r="1126" spans="1:6" s="66" customFormat="1" hidden="1">
      <c r="A1126" s="52">
        <v>76</v>
      </c>
      <c r="B1126" s="52" t="s">
        <v>326</v>
      </c>
      <c r="C1126" s="68" t="s">
        <v>32</v>
      </c>
      <c r="D1126" s="52">
        <v>24.411000000000001</v>
      </c>
      <c r="E1126" s="52">
        <v>2</v>
      </c>
      <c r="F1126" s="65"/>
    </row>
    <row r="1127" spans="1:6" s="66" customFormat="1" hidden="1">
      <c r="A1127" s="52">
        <v>76</v>
      </c>
      <c r="B1127" s="52" t="s">
        <v>326</v>
      </c>
      <c r="C1127" s="68" t="s">
        <v>32</v>
      </c>
      <c r="D1127" s="52">
        <v>12.029000000000002</v>
      </c>
      <c r="E1127" s="52">
        <v>2</v>
      </c>
      <c r="F1127" s="65"/>
    </row>
    <row r="1128" spans="1:6" s="66" customFormat="1" hidden="1">
      <c r="A1128" s="52">
        <v>76</v>
      </c>
      <c r="B1128" s="52" t="s">
        <v>326</v>
      </c>
      <c r="C1128" s="68" t="s">
        <v>32</v>
      </c>
      <c r="D1128" s="52">
        <v>13.895000000000001</v>
      </c>
      <c r="E1128" s="52">
        <v>2</v>
      </c>
      <c r="F1128" s="65"/>
    </row>
    <row r="1129" spans="1:6" s="66" customFormat="1" hidden="1">
      <c r="A1129" s="52">
        <v>76</v>
      </c>
      <c r="B1129" s="52" t="s">
        <v>326</v>
      </c>
      <c r="C1129" s="68" t="s">
        <v>32</v>
      </c>
      <c r="D1129" s="52">
        <v>22.116</v>
      </c>
      <c r="E1129" s="52">
        <v>2</v>
      </c>
      <c r="F1129" s="65"/>
    </row>
    <row r="1130" spans="1:6" s="66" customFormat="1" hidden="1">
      <c r="A1130" s="52">
        <v>76</v>
      </c>
      <c r="B1130" s="52" t="s">
        <v>326</v>
      </c>
      <c r="C1130" s="68" t="s">
        <v>32</v>
      </c>
      <c r="D1130" s="52">
        <v>23.696999999999999</v>
      </c>
      <c r="E1130" s="52">
        <v>2</v>
      </c>
      <c r="F1130" s="65"/>
    </row>
    <row r="1131" spans="1:6" s="66" customFormat="1" hidden="1">
      <c r="A1131" s="52">
        <v>76</v>
      </c>
      <c r="B1131" s="52" t="s">
        <v>326</v>
      </c>
      <c r="C1131" s="68" t="s">
        <v>32</v>
      </c>
      <c r="D1131" s="52">
        <v>21.155000000000001</v>
      </c>
      <c r="E1131" s="52">
        <v>2</v>
      </c>
      <c r="F1131" s="65"/>
    </row>
    <row r="1132" spans="1:6" s="66" customFormat="1" hidden="1">
      <c r="A1132" s="52">
        <v>76</v>
      </c>
      <c r="B1132" s="52" t="s">
        <v>326</v>
      </c>
      <c r="C1132" s="68" t="s">
        <v>32</v>
      </c>
      <c r="D1132" s="52">
        <v>18.899000000000001</v>
      </c>
      <c r="E1132" s="52">
        <v>2</v>
      </c>
      <c r="F1132" s="65"/>
    </row>
    <row r="1133" spans="1:6" s="66" customFormat="1" hidden="1">
      <c r="A1133" s="52">
        <v>76</v>
      </c>
      <c r="B1133" s="52" t="s">
        <v>326</v>
      </c>
      <c r="C1133" s="68" t="s">
        <v>32</v>
      </c>
      <c r="D1133" s="52">
        <v>19.187000000000001</v>
      </c>
      <c r="E1133" s="52">
        <v>2</v>
      </c>
      <c r="F1133" s="65"/>
    </row>
    <row r="1134" spans="1:6" s="66" customFormat="1" hidden="1">
      <c r="A1134" s="52">
        <v>76</v>
      </c>
      <c r="B1134" s="52" t="s">
        <v>326</v>
      </c>
      <c r="C1134" s="68" t="s">
        <v>32</v>
      </c>
      <c r="D1134" s="52">
        <v>24.751000000000001</v>
      </c>
      <c r="E1134" s="52">
        <v>2</v>
      </c>
      <c r="F1134" s="65"/>
    </row>
    <row r="1135" spans="1:6" s="66" customFormat="1" hidden="1">
      <c r="A1135" s="52">
        <v>76</v>
      </c>
      <c r="B1135" s="52" t="s">
        <v>326</v>
      </c>
      <c r="C1135" s="68" t="s">
        <v>32</v>
      </c>
      <c r="D1135" s="52">
        <v>15.631</v>
      </c>
      <c r="E1135" s="52">
        <v>2</v>
      </c>
      <c r="F1135" s="65"/>
    </row>
    <row r="1136" spans="1:6" s="66" customFormat="1" hidden="1">
      <c r="A1136" s="52">
        <v>76</v>
      </c>
      <c r="B1136" s="52" t="s">
        <v>326</v>
      </c>
      <c r="C1136" s="68" t="s">
        <v>32</v>
      </c>
      <c r="D1136" s="52">
        <v>15.643000000000001</v>
      </c>
      <c r="E1136" s="52">
        <v>2</v>
      </c>
      <c r="F1136" s="65"/>
    </row>
    <row r="1137" spans="1:6" s="66" customFormat="1" hidden="1">
      <c r="A1137" s="52">
        <v>76</v>
      </c>
      <c r="B1137" s="52" t="s">
        <v>326</v>
      </c>
      <c r="C1137" s="68" t="s">
        <v>32</v>
      </c>
      <c r="D1137" s="52">
        <v>22.981999999999999</v>
      </c>
      <c r="E1137" s="52">
        <v>2</v>
      </c>
      <c r="F1137" s="65"/>
    </row>
    <row r="1138" spans="1:6" s="66" customFormat="1" hidden="1">
      <c r="A1138" s="52">
        <v>76</v>
      </c>
      <c r="B1138" s="52" t="s">
        <v>326</v>
      </c>
      <c r="C1138" s="68" t="s">
        <v>32</v>
      </c>
      <c r="D1138" s="52">
        <v>21.032</v>
      </c>
      <c r="E1138" s="52">
        <v>2</v>
      </c>
      <c r="F1138" s="65"/>
    </row>
    <row r="1139" spans="1:6" hidden="1">
      <c r="A1139" s="52">
        <v>76</v>
      </c>
      <c r="B1139" s="52" t="s">
        <v>326</v>
      </c>
      <c r="C1139" s="68" t="s">
        <v>32</v>
      </c>
      <c r="D1139" s="52">
        <v>19.792000000000002</v>
      </c>
      <c r="E1139" s="52">
        <v>2</v>
      </c>
      <c r="F1139" s="65"/>
    </row>
    <row r="1140" spans="1:6" hidden="1">
      <c r="A1140" s="52">
        <v>76</v>
      </c>
      <c r="B1140" s="52" t="s">
        <v>326</v>
      </c>
      <c r="C1140" s="68" t="s">
        <v>32</v>
      </c>
      <c r="D1140" s="52">
        <v>20.231999999999999</v>
      </c>
      <c r="E1140" s="52">
        <v>2</v>
      </c>
      <c r="F1140" s="65"/>
    </row>
    <row r="1141" spans="1:6" hidden="1">
      <c r="A1141" s="52">
        <v>76</v>
      </c>
      <c r="B1141" s="52" t="s">
        <v>326</v>
      </c>
      <c r="C1141" s="68" t="s">
        <v>32</v>
      </c>
      <c r="D1141" s="52">
        <v>22.691000000000003</v>
      </c>
      <c r="E1141" s="52">
        <v>2</v>
      </c>
      <c r="F1141" s="65"/>
    </row>
    <row r="1142" spans="1:6" hidden="1">
      <c r="A1142" s="52">
        <v>76</v>
      </c>
      <c r="B1142" s="52" t="s">
        <v>326</v>
      </c>
      <c r="C1142" s="68" t="s">
        <v>32</v>
      </c>
      <c r="D1142" s="52">
        <v>13.860000000000001</v>
      </c>
      <c r="E1142" s="52">
        <v>2</v>
      </c>
      <c r="F1142" s="65"/>
    </row>
    <row r="1143" spans="1:6" hidden="1">
      <c r="A1143" s="52">
        <v>76</v>
      </c>
      <c r="B1143" s="52" t="s">
        <v>326</v>
      </c>
      <c r="C1143" s="68" t="s">
        <v>32</v>
      </c>
      <c r="D1143" s="52">
        <v>14.189</v>
      </c>
      <c r="E1143" s="52">
        <v>2</v>
      </c>
      <c r="F1143" s="65"/>
    </row>
    <row r="1144" spans="1:6" hidden="1">
      <c r="A1144" s="52">
        <v>76</v>
      </c>
      <c r="B1144" s="52" t="s">
        <v>326</v>
      </c>
      <c r="C1144" s="68" t="s">
        <v>32</v>
      </c>
      <c r="D1144" s="52">
        <v>21.352</v>
      </c>
      <c r="E1144" s="52">
        <v>2</v>
      </c>
      <c r="F1144" s="65"/>
    </row>
    <row r="1145" spans="1:6" hidden="1">
      <c r="A1145" s="52">
        <v>76</v>
      </c>
      <c r="B1145" s="52" t="s">
        <v>326</v>
      </c>
      <c r="C1145" s="68" t="s">
        <v>32</v>
      </c>
      <c r="D1145" s="52">
        <v>20.638999999999999</v>
      </c>
      <c r="E1145" s="52">
        <v>2</v>
      </c>
      <c r="F1145" s="65"/>
    </row>
    <row r="1146" spans="1:6" hidden="1">
      <c r="A1146" s="52">
        <v>76</v>
      </c>
      <c r="B1146" s="52" t="s">
        <v>326</v>
      </c>
      <c r="C1146" s="68" t="s">
        <v>32</v>
      </c>
      <c r="D1146" s="52">
        <v>23.652000000000001</v>
      </c>
      <c r="E1146" s="52">
        <v>2</v>
      </c>
      <c r="F1146" s="65"/>
    </row>
    <row r="1147" spans="1:6" hidden="1">
      <c r="A1147" s="52">
        <v>76</v>
      </c>
      <c r="B1147" s="52" t="s">
        <v>326</v>
      </c>
      <c r="C1147" s="68" t="s">
        <v>307</v>
      </c>
      <c r="D1147" s="52">
        <v>8.593</v>
      </c>
      <c r="E1147" s="52">
        <v>2</v>
      </c>
      <c r="F1147" s="65">
        <v>1</v>
      </c>
    </row>
    <row r="1148" spans="1:6" hidden="1">
      <c r="A1148" s="52">
        <v>76</v>
      </c>
      <c r="B1148" s="52" t="s">
        <v>326</v>
      </c>
      <c r="C1148" s="50" t="s">
        <v>312</v>
      </c>
      <c r="D1148" s="52">
        <v>6.8369999999999997</v>
      </c>
      <c r="E1148" s="52">
        <v>2</v>
      </c>
      <c r="F1148" s="65">
        <v>2</v>
      </c>
    </row>
    <row r="1149" spans="1:6" hidden="1">
      <c r="A1149" s="52">
        <v>76</v>
      </c>
      <c r="B1149" s="52" t="s">
        <v>326</v>
      </c>
      <c r="C1149" s="50" t="s">
        <v>312</v>
      </c>
      <c r="D1149" s="52">
        <v>5.8659999999999997</v>
      </c>
      <c r="E1149" s="52">
        <v>2</v>
      </c>
      <c r="F1149" s="65"/>
    </row>
    <row r="1150" spans="1:6" hidden="1">
      <c r="A1150" s="52">
        <v>72</v>
      </c>
      <c r="B1150" s="52" t="s">
        <v>326</v>
      </c>
      <c r="C1150" s="68" t="s">
        <v>32</v>
      </c>
      <c r="D1150" s="52">
        <v>15.256</v>
      </c>
      <c r="E1150" s="52">
        <v>3</v>
      </c>
      <c r="F1150" s="65">
        <v>80</v>
      </c>
    </row>
    <row r="1151" spans="1:6" hidden="1">
      <c r="A1151" s="52">
        <v>72</v>
      </c>
      <c r="B1151" s="52" t="s">
        <v>326</v>
      </c>
      <c r="C1151" s="68" t="s">
        <v>32</v>
      </c>
      <c r="D1151" s="52">
        <v>25.871000000000002</v>
      </c>
      <c r="E1151" s="52">
        <v>3</v>
      </c>
      <c r="F1151" s="65"/>
    </row>
    <row r="1152" spans="1:6" hidden="1">
      <c r="A1152" s="52">
        <v>72</v>
      </c>
      <c r="B1152" s="52" t="s">
        <v>326</v>
      </c>
      <c r="C1152" s="68" t="s">
        <v>32</v>
      </c>
      <c r="D1152" s="52">
        <v>24.127000000000002</v>
      </c>
      <c r="E1152" s="52">
        <v>3</v>
      </c>
      <c r="F1152" s="65"/>
    </row>
    <row r="1153" spans="1:6" hidden="1">
      <c r="A1153" s="52">
        <v>72</v>
      </c>
      <c r="B1153" s="52" t="s">
        <v>326</v>
      </c>
      <c r="C1153" s="68" t="s">
        <v>32</v>
      </c>
      <c r="D1153" s="52">
        <v>30.312000000000001</v>
      </c>
      <c r="E1153" s="52">
        <v>3</v>
      </c>
      <c r="F1153" s="65"/>
    </row>
    <row r="1154" spans="1:6" hidden="1">
      <c r="A1154" s="52">
        <v>72</v>
      </c>
      <c r="B1154" s="52" t="s">
        <v>326</v>
      </c>
      <c r="C1154" s="68" t="s">
        <v>32</v>
      </c>
      <c r="D1154" s="52">
        <v>26.216000000000001</v>
      </c>
      <c r="E1154" s="52">
        <v>3</v>
      </c>
      <c r="F1154" s="65"/>
    </row>
    <row r="1155" spans="1:6" s="66" customFormat="1" hidden="1">
      <c r="A1155" s="52">
        <v>72</v>
      </c>
      <c r="B1155" s="52" t="s">
        <v>326</v>
      </c>
      <c r="C1155" s="68" t="s">
        <v>32</v>
      </c>
      <c r="D1155" s="52">
        <v>26.696000000000002</v>
      </c>
      <c r="E1155" s="52">
        <v>3</v>
      </c>
      <c r="F1155" s="65"/>
    </row>
    <row r="1156" spans="1:6" s="66" customFormat="1" hidden="1">
      <c r="A1156" s="52">
        <v>72</v>
      </c>
      <c r="B1156" s="52" t="s">
        <v>326</v>
      </c>
      <c r="C1156" s="68" t="s">
        <v>32</v>
      </c>
      <c r="D1156" s="52">
        <v>21.849</v>
      </c>
      <c r="E1156" s="52">
        <v>3</v>
      </c>
      <c r="F1156" s="65"/>
    </row>
    <row r="1157" spans="1:6" s="66" customFormat="1" hidden="1">
      <c r="A1157" s="52">
        <v>72</v>
      </c>
      <c r="B1157" s="52" t="s">
        <v>326</v>
      </c>
      <c r="C1157" s="68" t="s">
        <v>32</v>
      </c>
      <c r="D1157" s="52">
        <v>18.266000000000002</v>
      </c>
      <c r="E1157" s="52">
        <v>3</v>
      </c>
      <c r="F1157" s="65"/>
    </row>
    <row r="1158" spans="1:6" s="66" customFormat="1" hidden="1">
      <c r="A1158" s="52">
        <v>72</v>
      </c>
      <c r="B1158" s="52" t="s">
        <v>326</v>
      </c>
      <c r="C1158" s="68" t="s">
        <v>32</v>
      </c>
      <c r="D1158" s="52">
        <v>30.002000000000002</v>
      </c>
      <c r="E1158" s="52">
        <v>3</v>
      </c>
      <c r="F1158" s="65"/>
    </row>
    <row r="1159" spans="1:6" s="66" customFormat="1" hidden="1">
      <c r="A1159" s="52">
        <v>72</v>
      </c>
      <c r="B1159" s="52" t="s">
        <v>326</v>
      </c>
      <c r="C1159" s="68" t="s">
        <v>32</v>
      </c>
      <c r="D1159" s="52">
        <v>22.734999999999999</v>
      </c>
      <c r="E1159" s="52">
        <v>3</v>
      </c>
      <c r="F1159" s="65"/>
    </row>
    <row r="1160" spans="1:6" s="66" customFormat="1" hidden="1">
      <c r="A1160" s="52">
        <v>72</v>
      </c>
      <c r="B1160" s="52" t="s">
        <v>326</v>
      </c>
      <c r="C1160" s="68" t="s">
        <v>32</v>
      </c>
      <c r="D1160" s="52">
        <v>25.754000000000001</v>
      </c>
      <c r="E1160" s="52">
        <v>3</v>
      </c>
      <c r="F1160" s="65"/>
    </row>
    <row r="1161" spans="1:6" s="66" customFormat="1" hidden="1">
      <c r="A1161" s="52">
        <v>72</v>
      </c>
      <c r="B1161" s="52" t="s">
        <v>326</v>
      </c>
      <c r="C1161" s="68" t="s">
        <v>32</v>
      </c>
      <c r="D1161" s="52">
        <v>17.387</v>
      </c>
      <c r="E1161" s="52">
        <v>3</v>
      </c>
      <c r="F1161" s="65"/>
    </row>
    <row r="1162" spans="1:6" s="66" customFormat="1" hidden="1">
      <c r="A1162" s="52">
        <v>72</v>
      </c>
      <c r="B1162" s="52" t="s">
        <v>326</v>
      </c>
      <c r="C1162" s="68" t="s">
        <v>32</v>
      </c>
      <c r="D1162" s="52">
        <v>22.262</v>
      </c>
      <c r="E1162" s="52">
        <v>3</v>
      </c>
      <c r="F1162" s="65"/>
    </row>
    <row r="1163" spans="1:6" s="66" customFormat="1" hidden="1">
      <c r="A1163" s="52">
        <v>72</v>
      </c>
      <c r="B1163" s="52" t="s">
        <v>326</v>
      </c>
      <c r="C1163" s="68" t="s">
        <v>32</v>
      </c>
      <c r="D1163" s="52">
        <v>14.807</v>
      </c>
      <c r="E1163" s="52">
        <v>3</v>
      </c>
      <c r="F1163" s="65"/>
    </row>
    <row r="1164" spans="1:6" s="66" customFormat="1" hidden="1">
      <c r="A1164" s="52">
        <v>72</v>
      </c>
      <c r="B1164" s="52" t="s">
        <v>326</v>
      </c>
      <c r="C1164" s="68" t="s">
        <v>32</v>
      </c>
      <c r="D1164" s="52">
        <v>22.733000000000001</v>
      </c>
      <c r="E1164" s="52">
        <v>3</v>
      </c>
      <c r="F1164" s="65"/>
    </row>
    <row r="1165" spans="1:6" s="66" customFormat="1" hidden="1">
      <c r="A1165" s="52">
        <v>72</v>
      </c>
      <c r="B1165" s="52" t="s">
        <v>326</v>
      </c>
      <c r="C1165" s="68" t="s">
        <v>32</v>
      </c>
      <c r="D1165" s="52">
        <v>21.166</v>
      </c>
      <c r="E1165" s="52">
        <v>3</v>
      </c>
      <c r="F1165" s="65"/>
    </row>
    <row r="1166" spans="1:6" s="66" customFormat="1" hidden="1">
      <c r="A1166" s="52">
        <v>72</v>
      </c>
      <c r="B1166" s="52" t="s">
        <v>326</v>
      </c>
      <c r="C1166" s="68" t="s">
        <v>32</v>
      </c>
      <c r="D1166" s="52">
        <v>21.817</v>
      </c>
      <c r="E1166" s="52">
        <v>3</v>
      </c>
      <c r="F1166" s="65"/>
    </row>
    <row r="1167" spans="1:6" s="66" customFormat="1" hidden="1">
      <c r="A1167" s="52">
        <v>72</v>
      </c>
      <c r="B1167" s="52" t="s">
        <v>326</v>
      </c>
      <c r="C1167" s="68" t="s">
        <v>32</v>
      </c>
      <c r="D1167" s="52">
        <v>24.84</v>
      </c>
      <c r="E1167" s="52">
        <v>3</v>
      </c>
      <c r="F1167" s="65"/>
    </row>
    <row r="1168" spans="1:6" s="66" customFormat="1" hidden="1">
      <c r="A1168" s="52">
        <v>72</v>
      </c>
      <c r="B1168" s="52" t="s">
        <v>326</v>
      </c>
      <c r="C1168" s="68" t="s">
        <v>32</v>
      </c>
      <c r="D1168" s="52">
        <v>28.798999999999999</v>
      </c>
      <c r="E1168" s="52">
        <v>3</v>
      </c>
      <c r="F1168" s="65"/>
    </row>
    <row r="1169" spans="1:6" s="66" customFormat="1" hidden="1">
      <c r="A1169" s="52">
        <v>72</v>
      </c>
      <c r="B1169" s="52" t="s">
        <v>326</v>
      </c>
      <c r="C1169" s="68" t="s">
        <v>32</v>
      </c>
      <c r="D1169" s="52">
        <v>23.731000000000002</v>
      </c>
      <c r="E1169" s="52">
        <v>3</v>
      </c>
      <c r="F1169" s="65"/>
    </row>
    <row r="1170" spans="1:6" s="66" customFormat="1" hidden="1">
      <c r="A1170" s="52">
        <v>72</v>
      </c>
      <c r="B1170" s="52" t="s">
        <v>326</v>
      </c>
      <c r="C1170" s="68" t="s">
        <v>32</v>
      </c>
      <c r="D1170" s="52">
        <v>13.934000000000001</v>
      </c>
      <c r="E1170" s="52">
        <v>3</v>
      </c>
      <c r="F1170" s="65"/>
    </row>
    <row r="1171" spans="1:6" hidden="1">
      <c r="A1171" s="52">
        <v>72</v>
      </c>
      <c r="B1171" s="52" t="s">
        <v>326</v>
      </c>
      <c r="C1171" s="68" t="s">
        <v>32</v>
      </c>
      <c r="D1171" s="52">
        <v>23.315000000000001</v>
      </c>
      <c r="E1171" s="52">
        <v>3</v>
      </c>
      <c r="F1171" s="65"/>
    </row>
    <row r="1172" spans="1:6" hidden="1">
      <c r="A1172" s="52">
        <v>72</v>
      </c>
      <c r="B1172" s="52" t="s">
        <v>326</v>
      </c>
      <c r="C1172" s="68" t="s">
        <v>32</v>
      </c>
      <c r="D1172" s="52">
        <v>6.28</v>
      </c>
      <c r="E1172" s="52">
        <v>3</v>
      </c>
      <c r="F1172" s="65"/>
    </row>
    <row r="1173" spans="1:6" hidden="1">
      <c r="A1173" s="52">
        <v>72</v>
      </c>
      <c r="B1173" s="52" t="s">
        <v>326</v>
      </c>
      <c r="C1173" s="68" t="s">
        <v>32</v>
      </c>
      <c r="D1173" s="52">
        <v>14.658000000000001</v>
      </c>
      <c r="E1173" s="52">
        <v>3</v>
      </c>
      <c r="F1173" s="65"/>
    </row>
    <row r="1174" spans="1:6" hidden="1">
      <c r="A1174" s="52">
        <v>72</v>
      </c>
      <c r="B1174" s="52" t="s">
        <v>326</v>
      </c>
      <c r="C1174" s="68" t="s">
        <v>32</v>
      </c>
      <c r="D1174" s="52">
        <v>19.551000000000002</v>
      </c>
      <c r="E1174" s="52">
        <v>3</v>
      </c>
      <c r="F1174" s="65"/>
    </row>
    <row r="1175" spans="1:6" hidden="1">
      <c r="A1175" s="52">
        <v>72</v>
      </c>
      <c r="B1175" s="52" t="s">
        <v>326</v>
      </c>
      <c r="C1175" s="68" t="s">
        <v>32</v>
      </c>
      <c r="D1175" s="52">
        <v>26.878</v>
      </c>
      <c r="E1175" s="52">
        <v>3</v>
      </c>
      <c r="F1175" s="65"/>
    </row>
    <row r="1176" spans="1:6" hidden="1">
      <c r="A1176" s="52">
        <v>72</v>
      </c>
      <c r="B1176" s="52" t="s">
        <v>326</v>
      </c>
      <c r="C1176" s="68" t="s">
        <v>32</v>
      </c>
      <c r="D1176" s="52">
        <v>24.146000000000001</v>
      </c>
      <c r="E1176" s="52">
        <v>3</v>
      </c>
      <c r="F1176" s="65"/>
    </row>
    <row r="1177" spans="1:6" hidden="1">
      <c r="A1177" s="52">
        <v>72</v>
      </c>
      <c r="B1177" s="52" t="s">
        <v>326</v>
      </c>
      <c r="C1177" s="68" t="s">
        <v>32</v>
      </c>
      <c r="D1177" s="52">
        <v>25.053000000000001</v>
      </c>
      <c r="E1177" s="52">
        <v>3</v>
      </c>
      <c r="F1177" s="65"/>
    </row>
    <row r="1178" spans="1:6" hidden="1">
      <c r="A1178" s="52">
        <v>72</v>
      </c>
      <c r="B1178" s="52" t="s">
        <v>326</v>
      </c>
      <c r="C1178" s="68" t="s">
        <v>32</v>
      </c>
      <c r="D1178" s="52">
        <v>25.36</v>
      </c>
      <c r="E1178" s="52">
        <v>3</v>
      </c>
      <c r="F1178" s="65"/>
    </row>
    <row r="1179" spans="1:6" hidden="1">
      <c r="A1179" s="52">
        <v>72</v>
      </c>
      <c r="B1179" s="52" t="s">
        <v>326</v>
      </c>
      <c r="C1179" s="68" t="s">
        <v>32</v>
      </c>
      <c r="D1179" s="52">
        <v>22.437000000000001</v>
      </c>
      <c r="E1179" s="52">
        <v>3</v>
      </c>
      <c r="F1179" s="65"/>
    </row>
    <row r="1180" spans="1:6" hidden="1">
      <c r="A1180" s="52">
        <v>72</v>
      </c>
      <c r="B1180" s="52" t="s">
        <v>326</v>
      </c>
      <c r="C1180" s="68" t="s">
        <v>32</v>
      </c>
      <c r="D1180" s="52">
        <v>24.356000000000002</v>
      </c>
      <c r="E1180" s="52">
        <v>3</v>
      </c>
      <c r="F1180" s="65"/>
    </row>
    <row r="1181" spans="1:6" hidden="1">
      <c r="A1181" s="52">
        <v>72</v>
      </c>
      <c r="B1181" s="52" t="s">
        <v>326</v>
      </c>
      <c r="C1181" s="68" t="s">
        <v>32</v>
      </c>
      <c r="D1181" s="52">
        <v>12.395000000000001</v>
      </c>
      <c r="E1181" s="52">
        <v>3</v>
      </c>
      <c r="F1181" s="65"/>
    </row>
    <row r="1182" spans="1:6" hidden="1">
      <c r="A1182" s="52">
        <v>72</v>
      </c>
      <c r="B1182" s="52" t="s">
        <v>326</v>
      </c>
      <c r="C1182" s="68" t="s">
        <v>32</v>
      </c>
      <c r="D1182" s="52">
        <v>14.218</v>
      </c>
      <c r="E1182" s="52">
        <v>3</v>
      </c>
      <c r="F1182" s="65"/>
    </row>
    <row r="1183" spans="1:6" hidden="1">
      <c r="A1183" s="52">
        <v>72</v>
      </c>
      <c r="B1183" s="52" t="s">
        <v>326</v>
      </c>
      <c r="C1183" s="68" t="s">
        <v>32</v>
      </c>
      <c r="D1183" s="52">
        <v>15.208</v>
      </c>
      <c r="E1183" s="52">
        <v>3</v>
      </c>
      <c r="F1183" s="65"/>
    </row>
    <row r="1184" spans="1:6" hidden="1">
      <c r="A1184" s="52">
        <v>72</v>
      </c>
      <c r="B1184" s="52" t="s">
        <v>326</v>
      </c>
      <c r="C1184" s="68" t="s">
        <v>32</v>
      </c>
      <c r="D1184" s="52">
        <v>21.144000000000002</v>
      </c>
      <c r="E1184" s="52">
        <v>3</v>
      </c>
      <c r="F1184" s="65"/>
    </row>
    <row r="1185" spans="1:6" hidden="1">
      <c r="A1185" s="52">
        <v>72</v>
      </c>
      <c r="B1185" s="52" t="s">
        <v>326</v>
      </c>
      <c r="C1185" s="50" t="s">
        <v>307</v>
      </c>
      <c r="D1185" s="52">
        <v>8.6020000000000003</v>
      </c>
      <c r="E1185" s="52">
        <v>3</v>
      </c>
      <c r="F1185" s="65">
        <v>3</v>
      </c>
    </row>
    <row r="1186" spans="1:6" hidden="1">
      <c r="A1186" s="52">
        <v>72</v>
      </c>
      <c r="B1186" s="52" t="s">
        <v>326</v>
      </c>
      <c r="C1186" s="50" t="s">
        <v>307</v>
      </c>
      <c r="D1186" s="52">
        <v>7.5039999999999996</v>
      </c>
      <c r="E1186" s="52">
        <v>3</v>
      </c>
      <c r="F1186" s="65"/>
    </row>
    <row r="1187" spans="1:6" hidden="1">
      <c r="A1187" s="52">
        <v>72</v>
      </c>
      <c r="B1187" s="52" t="s">
        <v>326</v>
      </c>
      <c r="C1187" s="50" t="s">
        <v>307</v>
      </c>
      <c r="D1187" s="52">
        <v>7.8419999999999996</v>
      </c>
      <c r="E1187" s="52">
        <v>3</v>
      </c>
      <c r="F1187" s="65"/>
    </row>
    <row r="1188" spans="1:6" s="66" customFormat="1" hidden="1">
      <c r="A1188" s="52">
        <v>72</v>
      </c>
      <c r="B1188" s="52" t="s">
        <v>326</v>
      </c>
      <c r="C1188" s="68" t="s">
        <v>309</v>
      </c>
      <c r="D1188" s="52">
        <v>17.497</v>
      </c>
      <c r="E1188" s="52">
        <v>3</v>
      </c>
      <c r="F1188" s="65">
        <v>2</v>
      </c>
    </row>
    <row r="1189" spans="1:6" s="66" customFormat="1" hidden="1">
      <c r="A1189" s="52">
        <v>72</v>
      </c>
      <c r="B1189" s="52" t="s">
        <v>326</v>
      </c>
      <c r="C1189" s="68" t="s">
        <v>309</v>
      </c>
      <c r="D1189" s="52">
        <v>14.529000000000002</v>
      </c>
      <c r="E1189" s="52">
        <v>3</v>
      </c>
      <c r="F1189" s="65"/>
    </row>
    <row r="1190" spans="1:6" s="66" customFormat="1" hidden="1">
      <c r="A1190" s="52">
        <v>74</v>
      </c>
      <c r="B1190" s="52" t="s">
        <v>326</v>
      </c>
      <c r="C1190" s="68" t="s">
        <v>32</v>
      </c>
      <c r="D1190" s="52">
        <v>9.0500000000000007</v>
      </c>
      <c r="E1190" s="52">
        <v>3</v>
      </c>
      <c r="F1190" s="65">
        <v>85</v>
      </c>
    </row>
    <row r="1191" spans="1:6" s="66" customFormat="1" hidden="1">
      <c r="A1191" s="52">
        <v>74</v>
      </c>
      <c r="B1191" s="52" t="s">
        <v>326</v>
      </c>
      <c r="C1191" s="68" t="s">
        <v>32</v>
      </c>
      <c r="D1191" s="52">
        <v>15.512</v>
      </c>
      <c r="E1191" s="52">
        <v>3</v>
      </c>
      <c r="F1191" s="65"/>
    </row>
    <row r="1192" spans="1:6" s="66" customFormat="1" hidden="1">
      <c r="A1192" s="52">
        <v>74</v>
      </c>
      <c r="B1192" s="52" t="s">
        <v>326</v>
      </c>
      <c r="C1192" s="68" t="s">
        <v>32</v>
      </c>
      <c r="D1192" s="52">
        <v>19.266000000000002</v>
      </c>
      <c r="E1192" s="52">
        <v>3</v>
      </c>
      <c r="F1192" s="65"/>
    </row>
    <row r="1193" spans="1:6" s="66" customFormat="1" hidden="1">
      <c r="A1193" s="52">
        <v>74</v>
      </c>
      <c r="B1193" s="52" t="s">
        <v>326</v>
      </c>
      <c r="C1193" s="68" t="s">
        <v>32</v>
      </c>
      <c r="D1193" s="52">
        <v>12.403</v>
      </c>
      <c r="E1193" s="52">
        <v>3</v>
      </c>
      <c r="F1193" s="65"/>
    </row>
    <row r="1194" spans="1:6" s="66" customFormat="1" hidden="1">
      <c r="A1194" s="52">
        <v>74</v>
      </c>
      <c r="B1194" s="52" t="s">
        <v>326</v>
      </c>
      <c r="C1194" s="68" t="s">
        <v>32</v>
      </c>
      <c r="D1194" s="52">
        <v>13.668000000000001</v>
      </c>
      <c r="E1194" s="52">
        <v>3</v>
      </c>
      <c r="F1194" s="65"/>
    </row>
    <row r="1195" spans="1:6" s="66" customFormat="1" hidden="1">
      <c r="A1195" s="52">
        <v>74</v>
      </c>
      <c r="B1195" s="52" t="s">
        <v>326</v>
      </c>
      <c r="C1195" s="68" t="s">
        <v>32</v>
      </c>
      <c r="D1195" s="52">
        <v>23.332000000000001</v>
      </c>
      <c r="E1195" s="52">
        <v>3</v>
      </c>
      <c r="F1195" s="65"/>
    </row>
    <row r="1196" spans="1:6" s="66" customFormat="1" hidden="1">
      <c r="A1196" s="52">
        <v>74</v>
      </c>
      <c r="B1196" s="52" t="s">
        <v>326</v>
      </c>
      <c r="C1196" s="68" t="s">
        <v>32</v>
      </c>
      <c r="D1196" s="52">
        <v>25.371000000000002</v>
      </c>
      <c r="E1196" s="52">
        <v>3</v>
      </c>
      <c r="F1196" s="65"/>
    </row>
    <row r="1197" spans="1:6" s="66" customFormat="1" hidden="1">
      <c r="A1197" s="52">
        <v>74</v>
      </c>
      <c r="B1197" s="52" t="s">
        <v>326</v>
      </c>
      <c r="C1197" s="68" t="s">
        <v>32</v>
      </c>
      <c r="D1197" s="52">
        <v>14.860000000000001</v>
      </c>
      <c r="E1197" s="52">
        <v>3</v>
      </c>
      <c r="F1197" s="65"/>
    </row>
    <row r="1198" spans="1:6" s="66" customFormat="1" hidden="1">
      <c r="A1198" s="52">
        <v>74</v>
      </c>
      <c r="B1198" s="52" t="s">
        <v>326</v>
      </c>
      <c r="C1198" s="68" t="s">
        <v>32</v>
      </c>
      <c r="D1198" s="52">
        <v>17.420000000000002</v>
      </c>
      <c r="E1198" s="52">
        <v>3</v>
      </c>
      <c r="F1198" s="65"/>
    </row>
    <row r="1199" spans="1:6" s="66" customFormat="1" hidden="1">
      <c r="A1199" s="52">
        <v>74</v>
      </c>
      <c r="B1199" s="52" t="s">
        <v>326</v>
      </c>
      <c r="C1199" s="68" t="s">
        <v>32</v>
      </c>
      <c r="D1199" s="52">
        <v>20.687000000000001</v>
      </c>
      <c r="E1199" s="52">
        <v>3</v>
      </c>
      <c r="F1199" s="65"/>
    </row>
    <row r="1200" spans="1:6" s="66" customFormat="1" hidden="1">
      <c r="A1200" s="52">
        <v>74</v>
      </c>
      <c r="B1200" s="52" t="s">
        <v>326</v>
      </c>
      <c r="C1200" s="68" t="s">
        <v>32</v>
      </c>
      <c r="D1200" s="52">
        <v>23.446999999999999</v>
      </c>
      <c r="E1200" s="52">
        <v>3</v>
      </c>
      <c r="F1200" s="65"/>
    </row>
    <row r="1201" spans="1:6" s="66" customFormat="1" hidden="1">
      <c r="A1201" s="52">
        <v>74</v>
      </c>
      <c r="B1201" s="52" t="s">
        <v>326</v>
      </c>
      <c r="C1201" s="68" t="s">
        <v>32</v>
      </c>
      <c r="D1201" s="52">
        <v>22.598000000000003</v>
      </c>
      <c r="E1201" s="52">
        <v>3</v>
      </c>
      <c r="F1201" s="65"/>
    </row>
    <row r="1202" spans="1:6" s="66" customFormat="1" hidden="1">
      <c r="A1202" s="52">
        <v>74</v>
      </c>
      <c r="B1202" s="52" t="s">
        <v>326</v>
      </c>
      <c r="C1202" s="68" t="s">
        <v>32</v>
      </c>
      <c r="D1202" s="52">
        <v>18.435000000000002</v>
      </c>
      <c r="E1202" s="52">
        <v>3</v>
      </c>
      <c r="F1202" s="65"/>
    </row>
    <row r="1203" spans="1:6" s="66" customFormat="1" hidden="1">
      <c r="A1203" s="52">
        <v>74</v>
      </c>
      <c r="B1203" s="52" t="s">
        <v>326</v>
      </c>
      <c r="C1203" s="68" t="s">
        <v>32</v>
      </c>
      <c r="D1203" s="52">
        <v>15.023000000000001</v>
      </c>
      <c r="E1203" s="52">
        <v>3</v>
      </c>
      <c r="F1203" s="65"/>
    </row>
    <row r="1204" spans="1:6" hidden="1">
      <c r="A1204" s="52">
        <v>74</v>
      </c>
      <c r="B1204" s="52" t="s">
        <v>326</v>
      </c>
      <c r="C1204" s="68" t="s">
        <v>32</v>
      </c>
      <c r="D1204" s="52">
        <v>18.618000000000002</v>
      </c>
      <c r="E1204" s="52">
        <v>3</v>
      </c>
      <c r="F1204" s="65"/>
    </row>
    <row r="1205" spans="1:6" hidden="1">
      <c r="A1205" s="52">
        <v>74</v>
      </c>
      <c r="B1205" s="52" t="s">
        <v>326</v>
      </c>
      <c r="C1205" s="68" t="s">
        <v>32</v>
      </c>
      <c r="D1205" s="52">
        <v>20.535</v>
      </c>
      <c r="E1205" s="52">
        <v>3</v>
      </c>
      <c r="F1205" s="65"/>
    </row>
    <row r="1206" spans="1:6" hidden="1">
      <c r="A1206" s="52">
        <v>74</v>
      </c>
      <c r="B1206" s="52" t="s">
        <v>326</v>
      </c>
      <c r="C1206" s="68" t="s">
        <v>32</v>
      </c>
      <c r="D1206" s="52">
        <v>16.626000000000001</v>
      </c>
      <c r="E1206" s="52">
        <v>3</v>
      </c>
      <c r="F1206" s="65"/>
    </row>
    <row r="1207" spans="1:6" hidden="1">
      <c r="A1207" s="52">
        <v>74</v>
      </c>
      <c r="B1207" s="52" t="s">
        <v>326</v>
      </c>
      <c r="C1207" s="68" t="s">
        <v>32</v>
      </c>
      <c r="D1207" s="52">
        <v>21.507999999999999</v>
      </c>
      <c r="E1207" s="52">
        <v>3</v>
      </c>
      <c r="F1207" s="65"/>
    </row>
    <row r="1208" spans="1:6" hidden="1">
      <c r="A1208" s="52">
        <v>74</v>
      </c>
      <c r="B1208" s="52" t="s">
        <v>326</v>
      </c>
      <c r="C1208" s="68" t="s">
        <v>32</v>
      </c>
      <c r="D1208" s="52">
        <v>15.387</v>
      </c>
      <c r="E1208" s="52">
        <v>3</v>
      </c>
      <c r="F1208" s="65"/>
    </row>
    <row r="1209" spans="1:6" hidden="1">
      <c r="A1209" s="52">
        <v>74</v>
      </c>
      <c r="B1209" s="52" t="s">
        <v>326</v>
      </c>
      <c r="C1209" s="68" t="s">
        <v>32</v>
      </c>
      <c r="D1209" s="52">
        <v>21.289000000000001</v>
      </c>
      <c r="E1209" s="52">
        <v>3</v>
      </c>
      <c r="F1209" s="65"/>
    </row>
    <row r="1210" spans="1:6" hidden="1">
      <c r="A1210" s="52">
        <v>74</v>
      </c>
      <c r="B1210" s="52" t="s">
        <v>326</v>
      </c>
      <c r="C1210" s="68" t="s">
        <v>32</v>
      </c>
      <c r="D1210" s="52">
        <v>22.305</v>
      </c>
      <c r="E1210" s="52">
        <v>3</v>
      </c>
      <c r="F1210" s="65"/>
    </row>
    <row r="1211" spans="1:6" hidden="1">
      <c r="A1211" s="52">
        <v>74</v>
      </c>
      <c r="B1211" s="52" t="s">
        <v>326</v>
      </c>
      <c r="C1211" s="68" t="s">
        <v>32</v>
      </c>
      <c r="D1211" s="52">
        <v>14.548</v>
      </c>
      <c r="E1211" s="52">
        <v>3</v>
      </c>
      <c r="F1211" s="65"/>
    </row>
    <row r="1212" spans="1:6" hidden="1">
      <c r="A1212" s="52">
        <v>74</v>
      </c>
      <c r="B1212" s="52" t="s">
        <v>326</v>
      </c>
      <c r="C1212" s="68" t="s">
        <v>32</v>
      </c>
      <c r="D1212" s="52">
        <v>17.289000000000001</v>
      </c>
      <c r="E1212" s="52">
        <v>3</v>
      </c>
      <c r="F1212" s="65"/>
    </row>
    <row r="1213" spans="1:6" hidden="1">
      <c r="A1213" s="52">
        <v>74</v>
      </c>
      <c r="B1213" s="52" t="s">
        <v>326</v>
      </c>
      <c r="C1213" s="68" t="s">
        <v>32</v>
      </c>
      <c r="D1213" s="52">
        <v>20.744</v>
      </c>
      <c r="E1213" s="52">
        <v>3</v>
      </c>
      <c r="F1213" s="65"/>
    </row>
    <row r="1214" spans="1:6" hidden="1">
      <c r="A1214" s="52">
        <v>74</v>
      </c>
      <c r="B1214" s="52" t="s">
        <v>326</v>
      </c>
      <c r="C1214" s="68" t="s">
        <v>32</v>
      </c>
      <c r="D1214" s="52">
        <v>19.249000000000002</v>
      </c>
      <c r="E1214" s="52">
        <v>3</v>
      </c>
      <c r="F1214" s="65"/>
    </row>
    <row r="1215" spans="1:6" hidden="1">
      <c r="A1215" s="52">
        <v>74</v>
      </c>
      <c r="B1215" s="52" t="s">
        <v>326</v>
      </c>
      <c r="C1215" s="68" t="s">
        <v>32</v>
      </c>
      <c r="D1215" s="52">
        <v>27.198</v>
      </c>
      <c r="E1215" s="52">
        <v>3</v>
      </c>
      <c r="F1215" s="65"/>
    </row>
    <row r="1216" spans="1:6" hidden="1">
      <c r="A1216" s="52">
        <v>74</v>
      </c>
      <c r="B1216" s="52" t="s">
        <v>326</v>
      </c>
      <c r="C1216" s="68" t="s">
        <v>32</v>
      </c>
      <c r="D1216" s="52">
        <v>21.156000000000002</v>
      </c>
      <c r="E1216" s="52">
        <v>3</v>
      </c>
      <c r="F1216" s="65"/>
    </row>
    <row r="1217" spans="1:6" hidden="1">
      <c r="A1217" s="52">
        <v>74</v>
      </c>
      <c r="B1217" s="52" t="s">
        <v>326</v>
      </c>
      <c r="C1217" s="68" t="s">
        <v>32</v>
      </c>
      <c r="D1217" s="52">
        <v>13.823</v>
      </c>
      <c r="E1217" s="52">
        <v>3</v>
      </c>
      <c r="F1217" s="65"/>
    </row>
    <row r="1218" spans="1:6" hidden="1">
      <c r="A1218" s="52">
        <v>74</v>
      </c>
      <c r="B1218" s="52" t="s">
        <v>326</v>
      </c>
      <c r="C1218" s="68" t="s">
        <v>32</v>
      </c>
      <c r="D1218" s="52">
        <v>20.455000000000002</v>
      </c>
      <c r="E1218" s="52">
        <v>3</v>
      </c>
      <c r="F1218" s="65"/>
    </row>
    <row r="1219" spans="1:6" hidden="1">
      <c r="A1219" s="52">
        <v>74</v>
      </c>
      <c r="B1219" s="52" t="s">
        <v>326</v>
      </c>
      <c r="C1219" s="68" t="s">
        <v>32</v>
      </c>
      <c r="D1219" s="52">
        <v>20.306000000000001</v>
      </c>
      <c r="E1219" s="52">
        <v>3</v>
      </c>
      <c r="F1219" s="65"/>
    </row>
    <row r="1220" spans="1:6" s="66" customFormat="1" hidden="1">
      <c r="A1220" s="52">
        <v>74</v>
      </c>
      <c r="B1220" s="52" t="s">
        <v>326</v>
      </c>
      <c r="C1220" s="68" t="s">
        <v>32</v>
      </c>
      <c r="D1220" s="52">
        <v>27.67</v>
      </c>
      <c r="E1220" s="52">
        <v>3</v>
      </c>
      <c r="F1220" s="65"/>
    </row>
    <row r="1221" spans="1:6" s="66" customFormat="1" hidden="1">
      <c r="A1221" s="52">
        <v>74</v>
      </c>
      <c r="B1221" s="52" t="s">
        <v>326</v>
      </c>
      <c r="C1221" s="68" t="s">
        <v>32</v>
      </c>
      <c r="D1221" s="52">
        <v>12.184000000000001</v>
      </c>
      <c r="E1221" s="52">
        <v>3</v>
      </c>
      <c r="F1221" s="65"/>
    </row>
    <row r="1222" spans="1:6" s="66" customFormat="1" hidden="1">
      <c r="A1222" s="52">
        <v>74</v>
      </c>
      <c r="B1222" s="52" t="s">
        <v>326</v>
      </c>
      <c r="C1222" s="68" t="s">
        <v>32</v>
      </c>
      <c r="D1222" s="52">
        <v>27.221</v>
      </c>
      <c r="E1222" s="52">
        <v>3</v>
      </c>
      <c r="F1222" s="65"/>
    </row>
    <row r="1223" spans="1:6" s="66" customFormat="1" hidden="1">
      <c r="A1223" s="52">
        <v>74</v>
      </c>
      <c r="B1223" s="52" t="s">
        <v>326</v>
      </c>
      <c r="C1223" s="68" t="s">
        <v>32</v>
      </c>
      <c r="D1223" s="52">
        <v>20.331</v>
      </c>
      <c r="E1223" s="52">
        <v>3</v>
      </c>
      <c r="F1223" s="65"/>
    </row>
    <row r="1224" spans="1:6" s="66" customFormat="1" hidden="1">
      <c r="A1224" s="52">
        <v>74</v>
      </c>
      <c r="B1224" s="52" t="s">
        <v>326</v>
      </c>
      <c r="C1224" s="68" t="s">
        <v>32</v>
      </c>
      <c r="D1224" s="52">
        <v>21.400000000000002</v>
      </c>
      <c r="E1224" s="52">
        <v>3</v>
      </c>
      <c r="F1224" s="65"/>
    </row>
    <row r="1225" spans="1:6" s="66" customFormat="1" hidden="1">
      <c r="A1225" s="52">
        <v>74</v>
      </c>
      <c r="B1225" s="52" t="s">
        <v>326</v>
      </c>
      <c r="C1225" s="68" t="s">
        <v>313</v>
      </c>
      <c r="D1225" s="52">
        <v>8.24</v>
      </c>
      <c r="E1225" s="52">
        <v>3</v>
      </c>
      <c r="F1225" s="65">
        <v>1</v>
      </c>
    </row>
    <row r="1226" spans="1:6" s="66" customFormat="1" hidden="1">
      <c r="A1226" s="52">
        <v>100</v>
      </c>
      <c r="B1226" s="52" t="s">
        <v>326</v>
      </c>
      <c r="C1226" s="68" t="s">
        <v>32</v>
      </c>
      <c r="D1226" s="52">
        <v>33.885999999999996</v>
      </c>
      <c r="E1226" s="52">
        <v>2</v>
      </c>
      <c r="F1226" s="65">
        <v>1</v>
      </c>
    </row>
    <row r="1227" spans="1:6" s="66" customFormat="1" hidden="1">
      <c r="A1227" s="67">
        <v>90</v>
      </c>
      <c r="B1227" s="52" t="s">
        <v>326</v>
      </c>
      <c r="C1227" s="68" t="s">
        <v>32</v>
      </c>
      <c r="D1227" s="52">
        <v>26.582000000000001</v>
      </c>
      <c r="E1227" s="51">
        <v>1</v>
      </c>
      <c r="F1227" s="66">
        <v>57</v>
      </c>
    </row>
    <row r="1228" spans="1:6" s="66" customFormat="1" hidden="1">
      <c r="A1228" s="67">
        <v>90</v>
      </c>
      <c r="B1228" s="52" t="s">
        <v>326</v>
      </c>
      <c r="C1228" s="68" t="s">
        <v>32</v>
      </c>
      <c r="D1228" s="52">
        <v>21.288</v>
      </c>
      <c r="E1228" s="51">
        <v>1</v>
      </c>
    </row>
    <row r="1229" spans="1:6" s="66" customFormat="1" hidden="1">
      <c r="A1229" s="67">
        <v>90</v>
      </c>
      <c r="B1229" s="52" t="s">
        <v>326</v>
      </c>
      <c r="C1229" s="68" t="s">
        <v>32</v>
      </c>
      <c r="D1229" s="52">
        <v>19.850000000000001</v>
      </c>
      <c r="E1229" s="51">
        <v>1</v>
      </c>
    </row>
    <row r="1230" spans="1:6" s="66" customFormat="1" hidden="1">
      <c r="A1230" s="67">
        <v>90</v>
      </c>
      <c r="B1230" s="52" t="s">
        <v>326</v>
      </c>
      <c r="C1230" s="68" t="s">
        <v>32</v>
      </c>
      <c r="D1230" s="52">
        <v>28.762</v>
      </c>
      <c r="E1230" s="51">
        <v>1</v>
      </c>
    </row>
    <row r="1231" spans="1:6" s="66" customFormat="1" hidden="1">
      <c r="A1231" s="67">
        <v>90</v>
      </c>
      <c r="B1231" s="52" t="s">
        <v>326</v>
      </c>
      <c r="C1231" s="68" t="s">
        <v>32</v>
      </c>
      <c r="D1231" s="52">
        <v>20.531000000000002</v>
      </c>
      <c r="E1231" s="51">
        <v>1</v>
      </c>
    </row>
    <row r="1232" spans="1:6" s="66" customFormat="1" hidden="1">
      <c r="A1232" s="67">
        <v>90</v>
      </c>
      <c r="B1232" s="52" t="s">
        <v>326</v>
      </c>
      <c r="C1232" s="68" t="s">
        <v>32</v>
      </c>
      <c r="D1232" s="52">
        <v>22.713000000000001</v>
      </c>
      <c r="E1232" s="51">
        <v>1</v>
      </c>
    </row>
    <row r="1233" spans="1:5" s="66" customFormat="1" hidden="1">
      <c r="A1233" s="67">
        <v>90</v>
      </c>
      <c r="B1233" s="52" t="s">
        <v>326</v>
      </c>
      <c r="C1233" s="68" t="s">
        <v>32</v>
      </c>
      <c r="D1233" s="52">
        <v>23.784000000000002</v>
      </c>
      <c r="E1233" s="51">
        <v>1</v>
      </c>
    </row>
    <row r="1234" spans="1:5" s="66" customFormat="1" hidden="1">
      <c r="A1234" s="67">
        <v>90</v>
      </c>
      <c r="B1234" s="52" t="s">
        <v>326</v>
      </c>
      <c r="C1234" s="68" t="s">
        <v>32</v>
      </c>
      <c r="D1234" s="52">
        <v>21.529</v>
      </c>
      <c r="E1234" s="51">
        <v>1</v>
      </c>
    </row>
    <row r="1235" spans="1:5" s="66" customFormat="1" hidden="1">
      <c r="A1235" s="67">
        <v>90</v>
      </c>
      <c r="B1235" s="52" t="s">
        <v>326</v>
      </c>
      <c r="C1235" s="68" t="s">
        <v>32</v>
      </c>
      <c r="D1235" s="52">
        <v>20.673999999999999</v>
      </c>
      <c r="E1235" s="51">
        <v>1</v>
      </c>
    </row>
    <row r="1236" spans="1:5" s="66" customFormat="1" hidden="1">
      <c r="A1236" s="67">
        <v>90</v>
      </c>
      <c r="B1236" s="52" t="s">
        <v>326</v>
      </c>
      <c r="C1236" s="68" t="s">
        <v>32</v>
      </c>
      <c r="D1236" s="52">
        <v>19.45</v>
      </c>
      <c r="E1236" s="51">
        <v>1</v>
      </c>
    </row>
    <row r="1237" spans="1:5" s="66" customFormat="1" hidden="1">
      <c r="A1237" s="67">
        <v>90</v>
      </c>
      <c r="B1237" s="52" t="s">
        <v>326</v>
      </c>
      <c r="C1237" s="68" t="s">
        <v>32</v>
      </c>
      <c r="D1237" s="52">
        <v>23.061</v>
      </c>
      <c r="E1237" s="51">
        <v>1</v>
      </c>
    </row>
    <row r="1238" spans="1:5" s="66" customFormat="1" hidden="1">
      <c r="A1238" s="67">
        <v>90</v>
      </c>
      <c r="B1238" s="52" t="s">
        <v>326</v>
      </c>
      <c r="C1238" s="68" t="s">
        <v>32</v>
      </c>
      <c r="D1238" s="52">
        <v>20.303000000000001</v>
      </c>
      <c r="E1238" s="51">
        <v>1</v>
      </c>
    </row>
    <row r="1239" spans="1:5" s="66" customFormat="1" hidden="1">
      <c r="A1239" s="67">
        <v>90</v>
      </c>
      <c r="B1239" s="52" t="s">
        <v>326</v>
      </c>
      <c r="C1239" s="68" t="s">
        <v>32</v>
      </c>
      <c r="D1239" s="52">
        <v>28.315000000000001</v>
      </c>
      <c r="E1239" s="51">
        <v>1</v>
      </c>
    </row>
    <row r="1240" spans="1:5" s="66" customFormat="1" hidden="1">
      <c r="A1240" s="67">
        <v>90</v>
      </c>
      <c r="B1240" s="52" t="s">
        <v>326</v>
      </c>
      <c r="C1240" s="68" t="s">
        <v>32</v>
      </c>
      <c r="D1240" s="52">
        <v>27.583000000000002</v>
      </c>
      <c r="E1240" s="51">
        <v>1</v>
      </c>
    </row>
    <row r="1241" spans="1:5" s="66" customFormat="1" hidden="1">
      <c r="A1241" s="67">
        <v>90</v>
      </c>
      <c r="B1241" s="52" t="s">
        <v>326</v>
      </c>
      <c r="C1241" s="68" t="s">
        <v>32</v>
      </c>
      <c r="D1241" s="52">
        <v>21.929000000000002</v>
      </c>
      <c r="E1241" s="51">
        <v>1</v>
      </c>
    </row>
    <row r="1242" spans="1:5" s="66" customFormat="1" hidden="1">
      <c r="A1242" s="67">
        <v>90</v>
      </c>
      <c r="B1242" s="52" t="s">
        <v>326</v>
      </c>
      <c r="C1242" s="68" t="s">
        <v>32</v>
      </c>
      <c r="D1242" s="52">
        <v>19.998000000000001</v>
      </c>
      <c r="E1242" s="51">
        <v>1</v>
      </c>
    </row>
    <row r="1243" spans="1:5" s="66" customFormat="1" hidden="1">
      <c r="A1243" s="67">
        <v>90</v>
      </c>
      <c r="B1243" s="52" t="s">
        <v>326</v>
      </c>
      <c r="C1243" s="68" t="s">
        <v>32</v>
      </c>
      <c r="D1243" s="52">
        <v>24.526</v>
      </c>
      <c r="E1243" s="51">
        <v>1</v>
      </c>
    </row>
    <row r="1244" spans="1:5" s="66" customFormat="1" hidden="1">
      <c r="A1244" s="67">
        <v>90</v>
      </c>
      <c r="B1244" s="52" t="s">
        <v>326</v>
      </c>
      <c r="C1244" s="68" t="s">
        <v>32</v>
      </c>
      <c r="D1244" s="52">
        <v>23.16</v>
      </c>
      <c r="E1244" s="51">
        <v>1</v>
      </c>
    </row>
    <row r="1245" spans="1:5" s="66" customFormat="1" hidden="1">
      <c r="A1245" s="67">
        <v>90</v>
      </c>
      <c r="B1245" s="52" t="s">
        <v>326</v>
      </c>
      <c r="C1245" s="68" t="s">
        <v>32</v>
      </c>
      <c r="D1245" s="52">
        <v>20.923999999999999</v>
      </c>
      <c r="E1245" s="51">
        <v>1</v>
      </c>
    </row>
    <row r="1246" spans="1:5" s="66" customFormat="1" hidden="1">
      <c r="A1246" s="67">
        <v>90</v>
      </c>
      <c r="B1246" s="52" t="s">
        <v>326</v>
      </c>
      <c r="C1246" s="68" t="s">
        <v>32</v>
      </c>
      <c r="D1246" s="52">
        <v>28.137</v>
      </c>
      <c r="E1246" s="51">
        <v>1</v>
      </c>
    </row>
    <row r="1247" spans="1:5" s="66" customFormat="1" hidden="1">
      <c r="A1247" s="67">
        <v>90</v>
      </c>
      <c r="B1247" s="52" t="s">
        <v>326</v>
      </c>
      <c r="C1247" s="68" t="s">
        <v>32</v>
      </c>
      <c r="D1247" s="52">
        <v>25.013000000000002</v>
      </c>
      <c r="E1247" s="51">
        <v>1</v>
      </c>
    </row>
    <row r="1248" spans="1:5" s="66" customFormat="1" hidden="1">
      <c r="A1248" s="67">
        <v>90</v>
      </c>
      <c r="B1248" s="52" t="s">
        <v>326</v>
      </c>
      <c r="C1248" s="68" t="s">
        <v>32</v>
      </c>
      <c r="D1248" s="52">
        <v>15.030000000000001</v>
      </c>
      <c r="E1248" s="51">
        <v>1</v>
      </c>
    </row>
    <row r="1249" spans="1:6" s="66" customFormat="1" hidden="1">
      <c r="A1249" s="67">
        <v>90</v>
      </c>
      <c r="B1249" s="52" t="s">
        <v>326</v>
      </c>
      <c r="C1249" s="68" t="s">
        <v>32</v>
      </c>
      <c r="D1249" s="52">
        <v>29.276</v>
      </c>
      <c r="E1249" s="51">
        <v>1</v>
      </c>
    </row>
    <row r="1250" spans="1:6" s="66" customFormat="1" hidden="1">
      <c r="A1250" s="67">
        <v>90</v>
      </c>
      <c r="B1250" s="52" t="s">
        <v>326</v>
      </c>
      <c r="C1250" s="68" t="s">
        <v>32</v>
      </c>
      <c r="D1250" s="52">
        <v>26.833000000000002</v>
      </c>
      <c r="E1250" s="51">
        <v>1</v>
      </c>
    </row>
    <row r="1251" spans="1:6" s="66" customFormat="1" hidden="1">
      <c r="A1251" s="67">
        <v>90</v>
      </c>
      <c r="B1251" s="52" t="s">
        <v>326</v>
      </c>
      <c r="C1251" s="68" t="s">
        <v>32</v>
      </c>
      <c r="D1251" s="52">
        <v>23.441000000000003</v>
      </c>
      <c r="E1251" s="51">
        <v>1</v>
      </c>
    </row>
    <row r="1252" spans="1:6" hidden="1">
      <c r="A1252" s="67">
        <v>90</v>
      </c>
      <c r="B1252" s="52" t="s">
        <v>326</v>
      </c>
      <c r="C1252" s="68" t="s">
        <v>32</v>
      </c>
      <c r="D1252" s="52">
        <v>18.358000000000001</v>
      </c>
      <c r="E1252" s="51">
        <v>1</v>
      </c>
    </row>
    <row r="1253" spans="1:6" hidden="1">
      <c r="A1253" s="67">
        <v>90</v>
      </c>
      <c r="B1253" s="52" t="s">
        <v>326</v>
      </c>
      <c r="C1253" s="68" t="s">
        <v>32</v>
      </c>
      <c r="D1253" s="52">
        <v>24.757000000000001</v>
      </c>
      <c r="E1253" s="51">
        <v>1</v>
      </c>
    </row>
    <row r="1254" spans="1:6" hidden="1">
      <c r="A1254" s="67">
        <v>90</v>
      </c>
      <c r="B1254" s="52" t="s">
        <v>326</v>
      </c>
      <c r="C1254" s="68" t="s">
        <v>32</v>
      </c>
      <c r="D1254" s="52">
        <v>24.597000000000001</v>
      </c>
      <c r="E1254" s="51">
        <v>1</v>
      </c>
    </row>
    <row r="1255" spans="1:6" hidden="1">
      <c r="A1255" s="67">
        <v>90</v>
      </c>
      <c r="B1255" s="52" t="s">
        <v>326</v>
      </c>
      <c r="C1255" s="68" t="s">
        <v>32</v>
      </c>
      <c r="D1255" s="52">
        <v>23.706</v>
      </c>
      <c r="E1255" s="51">
        <v>1</v>
      </c>
    </row>
    <row r="1256" spans="1:6" hidden="1">
      <c r="A1256" s="67">
        <v>90</v>
      </c>
      <c r="B1256" s="52" t="s">
        <v>326</v>
      </c>
      <c r="C1256" s="68" t="s">
        <v>32</v>
      </c>
      <c r="D1256" s="52">
        <v>22.717000000000002</v>
      </c>
      <c r="E1256" s="51">
        <v>1</v>
      </c>
    </row>
    <row r="1257" spans="1:6" hidden="1">
      <c r="A1257" s="67">
        <v>90</v>
      </c>
      <c r="B1257" s="52" t="s">
        <v>326</v>
      </c>
      <c r="C1257" s="68" t="s">
        <v>32</v>
      </c>
      <c r="D1257" s="52">
        <v>24.405000000000001</v>
      </c>
      <c r="E1257" s="51">
        <v>1</v>
      </c>
    </row>
    <row r="1258" spans="1:6" hidden="1">
      <c r="A1258" s="67">
        <v>90</v>
      </c>
      <c r="B1258" s="52" t="s">
        <v>326</v>
      </c>
      <c r="C1258" s="68" t="s">
        <v>32</v>
      </c>
      <c r="D1258" s="52">
        <v>22.154</v>
      </c>
      <c r="E1258" s="51">
        <v>1</v>
      </c>
    </row>
    <row r="1259" spans="1:6" hidden="1">
      <c r="A1259" s="67">
        <v>90</v>
      </c>
      <c r="B1259" s="52" t="s">
        <v>326</v>
      </c>
      <c r="C1259" s="68" t="s">
        <v>32</v>
      </c>
      <c r="D1259" s="52">
        <v>18.673999999999999</v>
      </c>
      <c r="E1259" s="51">
        <v>1</v>
      </c>
    </row>
    <row r="1260" spans="1:6" hidden="1">
      <c r="A1260" s="67">
        <v>90</v>
      </c>
      <c r="B1260" s="52" t="s">
        <v>326</v>
      </c>
      <c r="C1260" s="68" t="s">
        <v>32</v>
      </c>
      <c r="D1260" s="52">
        <v>24.831</v>
      </c>
      <c r="E1260" s="51">
        <v>1</v>
      </c>
    </row>
    <row r="1261" spans="1:6" hidden="1">
      <c r="A1261" s="67">
        <v>90</v>
      </c>
      <c r="B1261" s="52" t="s">
        <v>326</v>
      </c>
      <c r="C1261" s="68" t="s">
        <v>32</v>
      </c>
      <c r="D1261" s="52">
        <v>26.170999999999999</v>
      </c>
      <c r="E1261" s="51">
        <v>1</v>
      </c>
    </row>
    <row r="1262" spans="1:6" hidden="1">
      <c r="A1262" s="67">
        <v>82</v>
      </c>
      <c r="B1262" s="52" t="s">
        <v>326</v>
      </c>
      <c r="C1262" s="68" t="s">
        <v>32</v>
      </c>
      <c r="D1262" s="52">
        <v>22.492000000000001</v>
      </c>
      <c r="E1262" s="51">
        <v>1</v>
      </c>
      <c r="F1262" s="66">
        <v>95</v>
      </c>
    </row>
    <row r="1263" spans="1:6" hidden="1">
      <c r="A1263" s="67">
        <v>82</v>
      </c>
      <c r="B1263" s="52" t="s">
        <v>326</v>
      </c>
      <c r="C1263" s="68" t="s">
        <v>32</v>
      </c>
      <c r="D1263" s="52">
        <v>19.897000000000002</v>
      </c>
      <c r="E1263" s="51">
        <v>1</v>
      </c>
    </row>
    <row r="1264" spans="1:6" hidden="1">
      <c r="A1264" s="67">
        <v>82</v>
      </c>
      <c r="B1264" s="52" t="s">
        <v>326</v>
      </c>
      <c r="C1264" s="68" t="s">
        <v>32</v>
      </c>
      <c r="D1264" s="52">
        <v>21.876000000000001</v>
      </c>
      <c r="E1264" s="51">
        <v>1</v>
      </c>
    </row>
    <row r="1265" spans="1:5" hidden="1">
      <c r="A1265" s="67">
        <v>82</v>
      </c>
      <c r="B1265" s="52" t="s">
        <v>326</v>
      </c>
      <c r="C1265" s="68" t="s">
        <v>32</v>
      </c>
      <c r="D1265" s="52">
        <v>15.961</v>
      </c>
      <c r="E1265" s="51">
        <v>1</v>
      </c>
    </row>
    <row r="1266" spans="1:5" hidden="1">
      <c r="A1266" s="67">
        <v>82</v>
      </c>
      <c r="B1266" s="52" t="s">
        <v>326</v>
      </c>
      <c r="C1266" s="68" t="s">
        <v>32</v>
      </c>
      <c r="D1266" s="52">
        <v>27.766000000000002</v>
      </c>
      <c r="E1266" s="51">
        <v>1</v>
      </c>
    </row>
    <row r="1267" spans="1:5" hidden="1">
      <c r="A1267" s="67">
        <v>82</v>
      </c>
      <c r="B1267" s="52" t="s">
        <v>326</v>
      </c>
      <c r="C1267" s="68" t="s">
        <v>32</v>
      </c>
      <c r="D1267" s="52">
        <v>17.751000000000001</v>
      </c>
      <c r="E1267" s="51">
        <v>1</v>
      </c>
    </row>
    <row r="1268" spans="1:5" hidden="1">
      <c r="A1268" s="67">
        <v>82</v>
      </c>
      <c r="B1268" s="52" t="s">
        <v>326</v>
      </c>
      <c r="C1268" s="68" t="s">
        <v>32</v>
      </c>
      <c r="D1268" s="52">
        <v>21.187000000000001</v>
      </c>
      <c r="E1268" s="51">
        <v>1</v>
      </c>
    </row>
    <row r="1269" spans="1:5" hidden="1">
      <c r="A1269" s="67">
        <v>82</v>
      </c>
      <c r="B1269" s="52" t="s">
        <v>326</v>
      </c>
      <c r="C1269" s="68" t="s">
        <v>32</v>
      </c>
      <c r="D1269" s="52">
        <v>25.11</v>
      </c>
      <c r="E1269" s="51">
        <v>1</v>
      </c>
    </row>
    <row r="1270" spans="1:5" hidden="1">
      <c r="A1270" s="67">
        <v>82</v>
      </c>
      <c r="B1270" s="52" t="s">
        <v>326</v>
      </c>
      <c r="C1270" s="68" t="s">
        <v>32</v>
      </c>
      <c r="D1270" s="52">
        <v>24.266000000000002</v>
      </c>
      <c r="E1270" s="51">
        <v>1</v>
      </c>
    </row>
    <row r="1271" spans="1:5" hidden="1">
      <c r="A1271" s="67">
        <v>82</v>
      </c>
      <c r="B1271" s="52" t="s">
        <v>326</v>
      </c>
      <c r="C1271" s="68" t="s">
        <v>32</v>
      </c>
      <c r="D1271" s="52">
        <v>22.949000000000002</v>
      </c>
      <c r="E1271" s="51">
        <v>1</v>
      </c>
    </row>
    <row r="1272" spans="1:5" hidden="1">
      <c r="A1272" s="67">
        <v>82</v>
      </c>
      <c r="B1272" s="52" t="s">
        <v>326</v>
      </c>
      <c r="C1272" s="68" t="s">
        <v>32</v>
      </c>
      <c r="D1272" s="52">
        <v>23.696999999999999</v>
      </c>
      <c r="E1272" s="51">
        <v>1</v>
      </c>
    </row>
    <row r="1273" spans="1:5" hidden="1">
      <c r="A1273" s="67">
        <v>82</v>
      </c>
      <c r="B1273" s="52" t="s">
        <v>326</v>
      </c>
      <c r="C1273" s="68" t="s">
        <v>32</v>
      </c>
      <c r="D1273" s="52">
        <v>23.559000000000001</v>
      </c>
      <c r="E1273" s="51">
        <v>1</v>
      </c>
    </row>
    <row r="1274" spans="1:5" hidden="1">
      <c r="A1274" s="67">
        <v>82</v>
      </c>
      <c r="B1274" s="52" t="s">
        <v>326</v>
      </c>
      <c r="C1274" s="68" t="s">
        <v>32</v>
      </c>
      <c r="D1274" s="52">
        <v>30.006</v>
      </c>
      <c r="E1274" s="51">
        <v>1</v>
      </c>
    </row>
    <row r="1275" spans="1:5" hidden="1">
      <c r="A1275" s="67">
        <v>82</v>
      </c>
      <c r="B1275" s="52" t="s">
        <v>326</v>
      </c>
      <c r="C1275" s="68" t="s">
        <v>32</v>
      </c>
      <c r="D1275" s="52">
        <v>29.611000000000001</v>
      </c>
      <c r="E1275" s="51">
        <v>1</v>
      </c>
    </row>
    <row r="1276" spans="1:5" hidden="1">
      <c r="A1276" s="67">
        <v>82</v>
      </c>
      <c r="B1276" s="52" t="s">
        <v>326</v>
      </c>
      <c r="C1276" s="68" t="s">
        <v>32</v>
      </c>
      <c r="D1276" s="52">
        <v>20.545000000000002</v>
      </c>
      <c r="E1276" s="51">
        <v>1</v>
      </c>
    </row>
    <row r="1277" spans="1:5" hidden="1">
      <c r="A1277" s="67">
        <v>82</v>
      </c>
      <c r="B1277" s="52" t="s">
        <v>326</v>
      </c>
      <c r="C1277" s="68" t="s">
        <v>32</v>
      </c>
      <c r="D1277" s="52">
        <v>21.7</v>
      </c>
      <c r="E1277" s="51">
        <v>1</v>
      </c>
    </row>
    <row r="1278" spans="1:5" hidden="1">
      <c r="A1278" s="67">
        <v>82</v>
      </c>
      <c r="B1278" s="52" t="s">
        <v>326</v>
      </c>
      <c r="C1278" s="68" t="s">
        <v>32</v>
      </c>
      <c r="D1278" s="52">
        <v>19.675000000000001</v>
      </c>
      <c r="E1278" s="51">
        <v>1</v>
      </c>
    </row>
    <row r="1279" spans="1:5" hidden="1">
      <c r="A1279" s="67">
        <v>82</v>
      </c>
      <c r="B1279" s="52" t="s">
        <v>326</v>
      </c>
      <c r="C1279" s="68" t="s">
        <v>32</v>
      </c>
      <c r="D1279" s="52">
        <v>33.305999999999997</v>
      </c>
      <c r="E1279" s="51">
        <v>1</v>
      </c>
    </row>
    <row r="1280" spans="1:5" hidden="1">
      <c r="A1280" s="67">
        <v>82</v>
      </c>
      <c r="B1280" s="52" t="s">
        <v>326</v>
      </c>
      <c r="C1280" s="68" t="s">
        <v>32</v>
      </c>
      <c r="D1280" s="52">
        <v>30.379000000000001</v>
      </c>
      <c r="E1280" s="51">
        <v>1</v>
      </c>
    </row>
    <row r="1281" spans="1:5" hidden="1">
      <c r="A1281" s="67">
        <v>82</v>
      </c>
      <c r="B1281" s="52" t="s">
        <v>326</v>
      </c>
      <c r="C1281" s="68" t="s">
        <v>32</v>
      </c>
      <c r="D1281" s="52">
        <v>27.338000000000001</v>
      </c>
      <c r="E1281" s="51">
        <v>1</v>
      </c>
    </row>
    <row r="1282" spans="1:5" hidden="1">
      <c r="A1282" s="67">
        <v>82</v>
      </c>
      <c r="B1282" s="52" t="s">
        <v>326</v>
      </c>
      <c r="C1282" s="68" t="s">
        <v>32</v>
      </c>
      <c r="D1282" s="52">
        <v>24.956</v>
      </c>
      <c r="E1282" s="51">
        <v>1</v>
      </c>
    </row>
    <row r="1283" spans="1:5" hidden="1">
      <c r="A1283" s="67">
        <v>82</v>
      </c>
      <c r="B1283" s="52" t="s">
        <v>326</v>
      </c>
      <c r="C1283" s="68" t="s">
        <v>32</v>
      </c>
      <c r="D1283" s="52">
        <v>23.588000000000001</v>
      </c>
      <c r="E1283" s="51">
        <v>1</v>
      </c>
    </row>
    <row r="1284" spans="1:5" hidden="1">
      <c r="A1284" s="67">
        <v>82</v>
      </c>
      <c r="B1284" s="52" t="s">
        <v>326</v>
      </c>
      <c r="C1284" s="68" t="s">
        <v>32</v>
      </c>
      <c r="D1284" s="52">
        <v>21.031000000000002</v>
      </c>
      <c r="E1284" s="51">
        <v>1</v>
      </c>
    </row>
    <row r="1285" spans="1:5" hidden="1">
      <c r="A1285" s="67">
        <v>82</v>
      </c>
      <c r="B1285" s="52" t="s">
        <v>326</v>
      </c>
      <c r="C1285" s="68" t="s">
        <v>32</v>
      </c>
      <c r="D1285" s="52">
        <v>25.474</v>
      </c>
      <c r="E1285" s="51">
        <v>1</v>
      </c>
    </row>
    <row r="1286" spans="1:5" hidden="1">
      <c r="A1286" s="67">
        <v>82</v>
      </c>
      <c r="B1286" s="52" t="s">
        <v>326</v>
      </c>
      <c r="C1286" s="68" t="s">
        <v>32</v>
      </c>
      <c r="D1286" s="52">
        <v>25.880000000000003</v>
      </c>
      <c r="E1286" s="51">
        <v>1</v>
      </c>
    </row>
    <row r="1287" spans="1:5" hidden="1">
      <c r="A1287" s="67">
        <v>82</v>
      </c>
      <c r="B1287" s="52" t="s">
        <v>326</v>
      </c>
      <c r="C1287" s="68" t="s">
        <v>32</v>
      </c>
      <c r="D1287" s="52">
        <v>22.785</v>
      </c>
      <c r="E1287" s="51">
        <v>1</v>
      </c>
    </row>
    <row r="1288" spans="1:5" hidden="1">
      <c r="A1288" s="67">
        <v>82</v>
      </c>
      <c r="B1288" s="52" t="s">
        <v>326</v>
      </c>
      <c r="C1288" s="68" t="s">
        <v>32</v>
      </c>
      <c r="D1288" s="52">
        <v>22.125</v>
      </c>
      <c r="E1288" s="51">
        <v>1</v>
      </c>
    </row>
    <row r="1289" spans="1:5" hidden="1">
      <c r="A1289" s="67">
        <v>82</v>
      </c>
      <c r="B1289" s="52" t="s">
        <v>326</v>
      </c>
      <c r="C1289" s="68" t="s">
        <v>32</v>
      </c>
      <c r="D1289" s="52">
        <v>23.914999999999999</v>
      </c>
      <c r="E1289" s="51">
        <v>1</v>
      </c>
    </row>
    <row r="1290" spans="1:5" hidden="1">
      <c r="A1290" s="67">
        <v>82</v>
      </c>
      <c r="B1290" s="52" t="s">
        <v>326</v>
      </c>
      <c r="C1290" s="68" t="s">
        <v>32</v>
      </c>
      <c r="D1290" s="52">
        <v>25.499000000000002</v>
      </c>
      <c r="E1290" s="51">
        <v>1</v>
      </c>
    </row>
    <row r="1291" spans="1:5" hidden="1">
      <c r="A1291" s="67">
        <v>82</v>
      </c>
      <c r="B1291" s="52" t="s">
        <v>326</v>
      </c>
      <c r="C1291" s="68" t="s">
        <v>32</v>
      </c>
      <c r="D1291" s="52">
        <v>20.829000000000001</v>
      </c>
      <c r="E1291" s="51">
        <v>1</v>
      </c>
    </row>
    <row r="1292" spans="1:5" hidden="1">
      <c r="A1292" s="67">
        <v>82</v>
      </c>
      <c r="B1292" s="52" t="s">
        <v>326</v>
      </c>
      <c r="C1292" s="68" t="s">
        <v>32</v>
      </c>
      <c r="D1292" s="52">
        <v>26.202999999999999</v>
      </c>
      <c r="E1292" s="51">
        <v>1</v>
      </c>
    </row>
    <row r="1293" spans="1:5" hidden="1">
      <c r="A1293" s="67">
        <v>82</v>
      </c>
      <c r="B1293" s="52" t="s">
        <v>326</v>
      </c>
      <c r="C1293" s="68" t="s">
        <v>32</v>
      </c>
      <c r="D1293" s="52">
        <v>22.637</v>
      </c>
      <c r="E1293" s="51">
        <v>1</v>
      </c>
    </row>
    <row r="1294" spans="1:5" hidden="1">
      <c r="A1294" s="67">
        <v>82</v>
      </c>
      <c r="B1294" s="52" t="s">
        <v>326</v>
      </c>
      <c r="C1294" s="68" t="s">
        <v>32</v>
      </c>
      <c r="D1294" s="52">
        <v>27.196999999999999</v>
      </c>
      <c r="E1294" s="51">
        <v>1</v>
      </c>
    </row>
    <row r="1295" spans="1:5" hidden="1">
      <c r="A1295" s="67">
        <v>82</v>
      </c>
      <c r="B1295" s="52" t="s">
        <v>326</v>
      </c>
      <c r="C1295" s="68" t="s">
        <v>32</v>
      </c>
      <c r="D1295" s="52">
        <v>24.71</v>
      </c>
      <c r="E1295" s="51">
        <v>1</v>
      </c>
    </row>
    <row r="1296" spans="1:5" hidden="1">
      <c r="A1296" s="67">
        <v>82</v>
      </c>
      <c r="B1296" s="52" t="s">
        <v>326</v>
      </c>
      <c r="C1296" s="68" t="s">
        <v>32</v>
      </c>
      <c r="D1296" s="52">
        <v>22.359000000000002</v>
      </c>
      <c r="E1296" s="51">
        <v>1</v>
      </c>
    </row>
    <row r="1297" spans="1:6" hidden="1">
      <c r="A1297" s="67">
        <v>82</v>
      </c>
      <c r="B1297" s="52" t="s">
        <v>326</v>
      </c>
      <c r="C1297" s="68" t="s">
        <v>310</v>
      </c>
      <c r="D1297" s="52">
        <v>6.1230000000000002</v>
      </c>
      <c r="E1297" s="51">
        <v>1</v>
      </c>
      <c r="F1297" s="66">
        <v>1</v>
      </c>
    </row>
    <row r="1298" spans="1:6" hidden="1">
      <c r="A1298" s="67">
        <v>82</v>
      </c>
      <c r="B1298" s="52" t="s">
        <v>326</v>
      </c>
      <c r="C1298" s="50" t="s">
        <v>307</v>
      </c>
      <c r="D1298" s="52">
        <v>10.278</v>
      </c>
      <c r="E1298" s="51">
        <v>1</v>
      </c>
      <c r="F1298" s="66">
        <v>1</v>
      </c>
    </row>
    <row r="1299" spans="1:6" hidden="1">
      <c r="A1299" s="67">
        <v>82</v>
      </c>
      <c r="B1299" s="52" t="s">
        <v>326</v>
      </c>
      <c r="C1299" s="50" t="s">
        <v>307</v>
      </c>
      <c r="D1299" s="52">
        <v>9.4460000000000015</v>
      </c>
      <c r="E1299" s="51">
        <v>1</v>
      </c>
      <c r="F1299" s="66">
        <v>1</v>
      </c>
    </row>
    <row r="1300" spans="1:6" s="66" customFormat="1" hidden="1">
      <c r="A1300" s="52">
        <v>57</v>
      </c>
      <c r="B1300" s="52" t="s">
        <v>326</v>
      </c>
      <c r="C1300" s="68" t="s">
        <v>32</v>
      </c>
      <c r="D1300" s="52">
        <v>11.036000000000001</v>
      </c>
      <c r="E1300" s="52">
        <v>2</v>
      </c>
      <c r="F1300" s="65">
        <v>115</v>
      </c>
    </row>
    <row r="1301" spans="1:6" s="66" customFormat="1" hidden="1">
      <c r="A1301" s="52">
        <v>57</v>
      </c>
      <c r="B1301" s="52" t="s">
        <v>326</v>
      </c>
      <c r="C1301" s="68" t="s">
        <v>32</v>
      </c>
      <c r="D1301" s="52">
        <v>22.568999999999999</v>
      </c>
      <c r="E1301" s="52">
        <v>2</v>
      </c>
      <c r="F1301" s="65"/>
    </row>
    <row r="1302" spans="1:6" s="66" customFormat="1" hidden="1">
      <c r="A1302" s="52">
        <v>57</v>
      </c>
      <c r="B1302" s="52" t="s">
        <v>326</v>
      </c>
      <c r="C1302" s="68" t="s">
        <v>32</v>
      </c>
      <c r="D1302" s="52">
        <v>23.722000000000001</v>
      </c>
      <c r="E1302" s="52">
        <v>2</v>
      </c>
      <c r="F1302" s="65"/>
    </row>
    <row r="1303" spans="1:6" s="66" customFormat="1" hidden="1">
      <c r="A1303" s="52">
        <v>57</v>
      </c>
      <c r="B1303" s="52" t="s">
        <v>326</v>
      </c>
      <c r="C1303" s="68" t="s">
        <v>32</v>
      </c>
      <c r="D1303" s="52">
        <v>24.576000000000001</v>
      </c>
      <c r="E1303" s="52">
        <v>2</v>
      </c>
      <c r="F1303" s="65"/>
    </row>
    <row r="1304" spans="1:6" s="66" customFormat="1" hidden="1">
      <c r="A1304" s="52">
        <v>57</v>
      </c>
      <c r="B1304" s="52" t="s">
        <v>326</v>
      </c>
      <c r="C1304" s="68" t="s">
        <v>32</v>
      </c>
      <c r="D1304" s="52">
        <v>25.895</v>
      </c>
      <c r="E1304" s="52">
        <v>2</v>
      </c>
      <c r="F1304" s="65"/>
    </row>
    <row r="1305" spans="1:6" s="66" customFormat="1" hidden="1">
      <c r="A1305" s="52">
        <v>57</v>
      </c>
      <c r="B1305" s="52" t="s">
        <v>326</v>
      </c>
      <c r="C1305" s="68" t="s">
        <v>32</v>
      </c>
      <c r="D1305" s="52">
        <v>25.964000000000002</v>
      </c>
      <c r="E1305" s="52">
        <v>2</v>
      </c>
      <c r="F1305" s="65"/>
    </row>
    <row r="1306" spans="1:6" s="66" customFormat="1" hidden="1">
      <c r="A1306" s="52">
        <v>57</v>
      </c>
      <c r="B1306" s="52" t="s">
        <v>326</v>
      </c>
      <c r="C1306" s="68" t="s">
        <v>32</v>
      </c>
      <c r="D1306" s="52">
        <v>22.153000000000002</v>
      </c>
      <c r="E1306" s="52">
        <v>2</v>
      </c>
      <c r="F1306" s="65"/>
    </row>
    <row r="1307" spans="1:6" s="66" customFormat="1" hidden="1">
      <c r="A1307" s="52">
        <v>57</v>
      </c>
      <c r="B1307" s="52" t="s">
        <v>326</v>
      </c>
      <c r="C1307" s="68" t="s">
        <v>32</v>
      </c>
      <c r="D1307" s="52">
        <v>19.861000000000001</v>
      </c>
      <c r="E1307" s="52">
        <v>2</v>
      </c>
      <c r="F1307" s="65"/>
    </row>
    <row r="1308" spans="1:6" s="66" customFormat="1" hidden="1">
      <c r="A1308" s="52">
        <v>57</v>
      </c>
      <c r="B1308" s="52" t="s">
        <v>326</v>
      </c>
      <c r="C1308" s="68" t="s">
        <v>32</v>
      </c>
      <c r="D1308" s="52">
        <v>13.413</v>
      </c>
      <c r="E1308" s="52">
        <v>2</v>
      </c>
      <c r="F1308" s="65"/>
    </row>
    <row r="1309" spans="1:6" s="66" customFormat="1" hidden="1">
      <c r="A1309" s="52">
        <v>57</v>
      </c>
      <c r="B1309" s="52" t="s">
        <v>326</v>
      </c>
      <c r="C1309" s="68" t="s">
        <v>32</v>
      </c>
      <c r="D1309" s="52">
        <v>15.183000000000002</v>
      </c>
      <c r="E1309" s="52">
        <v>2</v>
      </c>
      <c r="F1309" s="65"/>
    </row>
    <row r="1310" spans="1:6" s="66" customFormat="1" hidden="1">
      <c r="A1310" s="52">
        <v>57</v>
      </c>
      <c r="B1310" s="52" t="s">
        <v>326</v>
      </c>
      <c r="C1310" s="68" t="s">
        <v>32</v>
      </c>
      <c r="D1310" s="52">
        <v>26.856000000000002</v>
      </c>
      <c r="E1310" s="52">
        <v>2</v>
      </c>
      <c r="F1310" s="65"/>
    </row>
    <row r="1311" spans="1:6" s="66" customFormat="1" hidden="1">
      <c r="A1311" s="52">
        <v>57</v>
      </c>
      <c r="B1311" s="52" t="s">
        <v>326</v>
      </c>
      <c r="C1311" s="68" t="s">
        <v>32</v>
      </c>
      <c r="D1311" s="52">
        <v>17.786000000000001</v>
      </c>
      <c r="E1311" s="52">
        <v>2</v>
      </c>
      <c r="F1311" s="65"/>
    </row>
    <row r="1312" spans="1:6" s="66" customFormat="1" hidden="1">
      <c r="A1312" s="52">
        <v>57</v>
      </c>
      <c r="B1312" s="52" t="s">
        <v>326</v>
      </c>
      <c r="C1312" s="68" t="s">
        <v>32</v>
      </c>
      <c r="D1312" s="52">
        <v>15.652000000000001</v>
      </c>
      <c r="E1312" s="52">
        <v>2</v>
      </c>
      <c r="F1312" s="65"/>
    </row>
    <row r="1313" spans="1:6" s="66" customFormat="1" hidden="1">
      <c r="A1313" s="52">
        <v>57</v>
      </c>
      <c r="B1313" s="52" t="s">
        <v>326</v>
      </c>
      <c r="C1313" s="68" t="s">
        <v>32</v>
      </c>
      <c r="D1313" s="52">
        <v>21.493000000000002</v>
      </c>
      <c r="E1313" s="52">
        <v>2</v>
      </c>
      <c r="F1313" s="65"/>
    </row>
    <row r="1314" spans="1:6" s="66" customFormat="1" hidden="1">
      <c r="A1314" s="52">
        <v>57</v>
      </c>
      <c r="B1314" s="52" t="s">
        <v>326</v>
      </c>
      <c r="C1314" s="68" t="s">
        <v>32</v>
      </c>
      <c r="D1314" s="52">
        <v>20.941000000000003</v>
      </c>
      <c r="E1314" s="52">
        <v>2</v>
      </c>
      <c r="F1314" s="65"/>
    </row>
    <row r="1315" spans="1:6" s="66" customFormat="1" hidden="1">
      <c r="A1315" s="52">
        <v>57</v>
      </c>
      <c r="B1315" s="52" t="s">
        <v>326</v>
      </c>
      <c r="C1315" s="68" t="s">
        <v>32</v>
      </c>
      <c r="D1315" s="52">
        <v>30.755000000000003</v>
      </c>
      <c r="E1315" s="52">
        <v>2</v>
      </c>
      <c r="F1315" s="65"/>
    </row>
    <row r="1316" spans="1:6" hidden="1">
      <c r="A1316" s="52">
        <v>57</v>
      </c>
      <c r="B1316" s="52" t="s">
        <v>326</v>
      </c>
      <c r="C1316" s="68" t="s">
        <v>32</v>
      </c>
      <c r="D1316" s="52">
        <v>13.337000000000002</v>
      </c>
      <c r="E1316" s="52">
        <v>2</v>
      </c>
      <c r="F1316" s="65"/>
    </row>
    <row r="1317" spans="1:6" hidden="1">
      <c r="A1317" s="52">
        <v>57</v>
      </c>
      <c r="B1317" s="52" t="s">
        <v>326</v>
      </c>
      <c r="C1317" s="68" t="s">
        <v>32</v>
      </c>
      <c r="D1317" s="52">
        <v>18.291</v>
      </c>
      <c r="E1317" s="52">
        <v>2</v>
      </c>
      <c r="F1317" s="65"/>
    </row>
    <row r="1318" spans="1:6" hidden="1">
      <c r="A1318" s="52">
        <v>57</v>
      </c>
      <c r="B1318" s="52" t="s">
        <v>326</v>
      </c>
      <c r="C1318" s="68" t="s">
        <v>32</v>
      </c>
      <c r="D1318" s="52">
        <v>21.310000000000002</v>
      </c>
      <c r="E1318" s="52">
        <v>2</v>
      </c>
      <c r="F1318" s="65"/>
    </row>
    <row r="1319" spans="1:6" hidden="1">
      <c r="A1319" s="52">
        <v>57</v>
      </c>
      <c r="B1319" s="52" t="s">
        <v>326</v>
      </c>
      <c r="C1319" s="68" t="s">
        <v>32</v>
      </c>
      <c r="D1319" s="52">
        <v>25.649000000000001</v>
      </c>
      <c r="E1319" s="52">
        <v>2</v>
      </c>
      <c r="F1319" s="65"/>
    </row>
    <row r="1320" spans="1:6" hidden="1">
      <c r="A1320" s="52">
        <v>57</v>
      </c>
      <c r="B1320" s="52" t="s">
        <v>326</v>
      </c>
      <c r="C1320" s="68" t="s">
        <v>32</v>
      </c>
      <c r="D1320" s="52">
        <v>18.608000000000001</v>
      </c>
      <c r="E1320" s="52">
        <v>2</v>
      </c>
      <c r="F1320" s="65"/>
    </row>
    <row r="1321" spans="1:6" hidden="1">
      <c r="A1321" s="52">
        <v>57</v>
      </c>
      <c r="B1321" s="52" t="s">
        <v>326</v>
      </c>
      <c r="C1321" s="68" t="s">
        <v>32</v>
      </c>
      <c r="D1321" s="52">
        <v>21.099</v>
      </c>
      <c r="E1321" s="52">
        <v>2</v>
      </c>
      <c r="F1321" s="65"/>
    </row>
    <row r="1322" spans="1:6" hidden="1">
      <c r="A1322" s="52">
        <v>57</v>
      </c>
      <c r="B1322" s="52" t="s">
        <v>326</v>
      </c>
      <c r="C1322" s="68" t="s">
        <v>32</v>
      </c>
      <c r="D1322" s="52">
        <v>22.588000000000001</v>
      </c>
      <c r="E1322" s="52">
        <v>2</v>
      </c>
      <c r="F1322" s="65"/>
    </row>
    <row r="1323" spans="1:6" hidden="1">
      <c r="A1323" s="52">
        <v>57</v>
      </c>
      <c r="B1323" s="52" t="s">
        <v>326</v>
      </c>
      <c r="C1323" s="68" t="s">
        <v>32</v>
      </c>
      <c r="D1323" s="52">
        <v>19.478000000000002</v>
      </c>
      <c r="E1323" s="52">
        <v>2</v>
      </c>
      <c r="F1323" s="65"/>
    </row>
    <row r="1324" spans="1:6" hidden="1">
      <c r="A1324" s="52">
        <v>57</v>
      </c>
      <c r="B1324" s="52" t="s">
        <v>326</v>
      </c>
      <c r="C1324" s="68" t="s">
        <v>32</v>
      </c>
      <c r="D1324" s="52">
        <v>19.312000000000001</v>
      </c>
      <c r="E1324" s="52">
        <v>2</v>
      </c>
      <c r="F1324" s="65"/>
    </row>
    <row r="1325" spans="1:6" hidden="1">
      <c r="A1325" s="52">
        <v>57</v>
      </c>
      <c r="B1325" s="52" t="s">
        <v>326</v>
      </c>
      <c r="C1325" s="68" t="s">
        <v>32</v>
      </c>
      <c r="D1325" s="52">
        <v>23.173000000000002</v>
      </c>
      <c r="E1325" s="52">
        <v>2</v>
      </c>
      <c r="F1325" s="65"/>
    </row>
    <row r="1326" spans="1:6" hidden="1">
      <c r="A1326" s="52">
        <v>57</v>
      </c>
      <c r="B1326" s="52" t="s">
        <v>326</v>
      </c>
      <c r="C1326" s="68" t="s">
        <v>32</v>
      </c>
      <c r="D1326" s="52">
        <v>16.335999999999999</v>
      </c>
      <c r="E1326" s="52">
        <v>2</v>
      </c>
      <c r="F1326" s="65"/>
    </row>
    <row r="1327" spans="1:6" hidden="1">
      <c r="A1327" s="52">
        <v>57</v>
      </c>
      <c r="B1327" s="52" t="s">
        <v>326</v>
      </c>
      <c r="C1327" s="68" t="s">
        <v>32</v>
      </c>
      <c r="D1327" s="52">
        <v>22.956</v>
      </c>
      <c r="E1327" s="52">
        <v>2</v>
      </c>
      <c r="F1327" s="65"/>
    </row>
    <row r="1328" spans="1:6" hidden="1">
      <c r="A1328" s="52">
        <v>57</v>
      </c>
      <c r="B1328" s="52" t="s">
        <v>326</v>
      </c>
      <c r="C1328" s="68" t="s">
        <v>32</v>
      </c>
      <c r="D1328" s="52">
        <v>30.122</v>
      </c>
      <c r="E1328" s="52">
        <v>2</v>
      </c>
      <c r="F1328" s="65"/>
    </row>
    <row r="1329" spans="1:6" hidden="1">
      <c r="A1329" s="52">
        <v>57</v>
      </c>
      <c r="B1329" s="52" t="s">
        <v>326</v>
      </c>
      <c r="C1329" s="68" t="s">
        <v>32</v>
      </c>
      <c r="D1329" s="52">
        <v>14.176</v>
      </c>
      <c r="E1329" s="52">
        <v>2</v>
      </c>
      <c r="F1329" s="65"/>
    </row>
    <row r="1330" spans="1:6" hidden="1">
      <c r="A1330" s="52">
        <v>57</v>
      </c>
      <c r="B1330" s="52" t="s">
        <v>326</v>
      </c>
      <c r="C1330" s="68" t="s">
        <v>32</v>
      </c>
      <c r="D1330" s="52">
        <v>18.220000000000002</v>
      </c>
      <c r="E1330" s="52">
        <v>2</v>
      </c>
      <c r="F1330" s="65"/>
    </row>
    <row r="1331" spans="1:6" hidden="1">
      <c r="A1331" s="52">
        <v>57</v>
      </c>
      <c r="B1331" s="52" t="s">
        <v>326</v>
      </c>
      <c r="C1331" s="68" t="s">
        <v>32</v>
      </c>
      <c r="D1331" s="52">
        <v>21.637</v>
      </c>
      <c r="E1331" s="52">
        <v>2</v>
      </c>
      <c r="F1331" s="65"/>
    </row>
    <row r="1332" spans="1:6" s="66" customFormat="1" hidden="1">
      <c r="A1332" s="52">
        <v>57</v>
      </c>
      <c r="B1332" s="52" t="s">
        <v>326</v>
      </c>
      <c r="C1332" s="68" t="s">
        <v>32</v>
      </c>
      <c r="D1332" s="52">
        <v>19.170999999999999</v>
      </c>
      <c r="E1332" s="52">
        <v>2</v>
      </c>
      <c r="F1332" s="65"/>
    </row>
    <row r="1333" spans="1:6" s="66" customFormat="1" hidden="1">
      <c r="A1333" s="52">
        <v>57</v>
      </c>
      <c r="B1333" s="52" t="s">
        <v>326</v>
      </c>
      <c r="C1333" s="68" t="s">
        <v>32</v>
      </c>
      <c r="D1333" s="52">
        <v>25.088000000000001</v>
      </c>
      <c r="E1333" s="52">
        <v>2</v>
      </c>
      <c r="F1333" s="65"/>
    </row>
    <row r="1334" spans="1:6" s="66" customFormat="1" hidden="1">
      <c r="A1334" s="52">
        <v>57</v>
      </c>
      <c r="B1334" s="52" t="s">
        <v>326</v>
      </c>
      <c r="C1334" s="68" t="s">
        <v>32</v>
      </c>
      <c r="D1334" s="52">
        <v>20.042999999999999</v>
      </c>
      <c r="E1334" s="52">
        <v>2</v>
      </c>
      <c r="F1334" s="65"/>
    </row>
    <row r="1335" spans="1:6" s="66" customFormat="1" hidden="1">
      <c r="A1335" s="52">
        <v>57</v>
      </c>
      <c r="B1335" s="52" t="s">
        <v>326</v>
      </c>
      <c r="C1335" s="68" t="s">
        <v>308</v>
      </c>
      <c r="D1335" s="52">
        <v>14.378</v>
      </c>
      <c r="E1335" s="52">
        <v>2</v>
      </c>
      <c r="F1335" s="65">
        <v>1</v>
      </c>
    </row>
    <row r="1336" spans="1:6" s="66" customFormat="1" hidden="1">
      <c r="A1336" s="52">
        <v>57</v>
      </c>
      <c r="B1336" s="52" t="s">
        <v>326</v>
      </c>
      <c r="C1336" s="68" t="s">
        <v>8</v>
      </c>
      <c r="D1336" s="52">
        <v>27.256</v>
      </c>
      <c r="E1336" s="52">
        <v>2</v>
      </c>
      <c r="F1336" s="65">
        <v>1</v>
      </c>
    </row>
    <row r="1337" spans="1:6" s="66" customFormat="1" hidden="1">
      <c r="A1337" s="52">
        <v>52</v>
      </c>
      <c r="B1337" s="52" t="s">
        <v>326</v>
      </c>
      <c r="C1337" s="68" t="s">
        <v>32</v>
      </c>
      <c r="D1337" s="52">
        <v>26.193000000000001</v>
      </c>
      <c r="E1337" s="52">
        <v>2</v>
      </c>
      <c r="F1337" s="65">
        <v>76</v>
      </c>
    </row>
    <row r="1338" spans="1:6" s="66" customFormat="1" hidden="1">
      <c r="A1338" s="52">
        <v>52</v>
      </c>
      <c r="B1338" s="52" t="s">
        <v>326</v>
      </c>
      <c r="C1338" s="68" t="s">
        <v>32</v>
      </c>
      <c r="D1338" s="52">
        <v>22.138999999999999</v>
      </c>
      <c r="E1338" s="52">
        <v>2</v>
      </c>
      <c r="F1338" s="65"/>
    </row>
    <row r="1339" spans="1:6" s="66" customFormat="1" hidden="1">
      <c r="A1339" s="52">
        <v>52</v>
      </c>
      <c r="B1339" s="52" t="s">
        <v>326</v>
      </c>
      <c r="C1339" s="68" t="s">
        <v>32</v>
      </c>
      <c r="D1339" s="52">
        <v>27.628</v>
      </c>
      <c r="E1339" s="52">
        <v>2</v>
      </c>
      <c r="F1339" s="65"/>
    </row>
    <row r="1340" spans="1:6" s="66" customFormat="1" hidden="1">
      <c r="A1340" s="52">
        <v>52</v>
      </c>
      <c r="B1340" s="52" t="s">
        <v>326</v>
      </c>
      <c r="C1340" s="68" t="s">
        <v>32</v>
      </c>
      <c r="D1340" s="52">
        <v>24.266999999999999</v>
      </c>
      <c r="E1340" s="52">
        <v>2</v>
      </c>
      <c r="F1340" s="65"/>
    </row>
    <row r="1341" spans="1:6" s="66" customFormat="1" hidden="1">
      <c r="A1341" s="52">
        <v>52</v>
      </c>
      <c r="B1341" s="52" t="s">
        <v>326</v>
      </c>
      <c r="C1341" s="68" t="s">
        <v>32</v>
      </c>
      <c r="D1341" s="52">
        <v>22.818999999999999</v>
      </c>
      <c r="E1341" s="52">
        <v>2</v>
      </c>
      <c r="F1341" s="65"/>
    </row>
    <row r="1342" spans="1:6" s="66" customFormat="1" hidden="1">
      <c r="A1342" s="52">
        <v>52</v>
      </c>
      <c r="B1342" s="52" t="s">
        <v>326</v>
      </c>
      <c r="C1342" s="68" t="s">
        <v>32</v>
      </c>
      <c r="D1342" s="52">
        <v>25.179000000000002</v>
      </c>
      <c r="E1342" s="52">
        <v>2</v>
      </c>
      <c r="F1342" s="65"/>
    </row>
    <row r="1343" spans="1:6" s="66" customFormat="1" hidden="1">
      <c r="A1343" s="52">
        <v>52</v>
      </c>
      <c r="B1343" s="52" t="s">
        <v>326</v>
      </c>
      <c r="C1343" s="68" t="s">
        <v>32</v>
      </c>
      <c r="D1343" s="52">
        <v>21.129000000000001</v>
      </c>
      <c r="E1343" s="52">
        <v>2</v>
      </c>
      <c r="F1343" s="65"/>
    </row>
    <row r="1344" spans="1:6" s="66" customFormat="1" hidden="1">
      <c r="A1344" s="52">
        <v>52</v>
      </c>
      <c r="B1344" s="52" t="s">
        <v>326</v>
      </c>
      <c r="C1344" s="68" t="s">
        <v>32</v>
      </c>
      <c r="D1344" s="52">
        <v>19.239000000000001</v>
      </c>
      <c r="E1344" s="52">
        <v>2</v>
      </c>
      <c r="F1344" s="65"/>
    </row>
    <row r="1345" spans="1:6" s="66" customFormat="1" hidden="1">
      <c r="A1345" s="52">
        <v>52</v>
      </c>
      <c r="B1345" s="52" t="s">
        <v>326</v>
      </c>
      <c r="C1345" s="68" t="s">
        <v>32</v>
      </c>
      <c r="D1345" s="52">
        <v>14.228000000000002</v>
      </c>
      <c r="E1345" s="52">
        <v>2</v>
      </c>
      <c r="F1345" s="65"/>
    </row>
    <row r="1346" spans="1:6" s="66" customFormat="1" hidden="1">
      <c r="A1346" s="52">
        <v>52</v>
      </c>
      <c r="B1346" s="52" t="s">
        <v>326</v>
      </c>
      <c r="C1346" s="68" t="s">
        <v>32</v>
      </c>
      <c r="D1346" s="52">
        <v>12.262</v>
      </c>
      <c r="E1346" s="52">
        <v>2</v>
      </c>
      <c r="F1346" s="65"/>
    </row>
    <row r="1347" spans="1:6" s="66" customFormat="1" hidden="1">
      <c r="A1347" s="52">
        <v>52</v>
      </c>
      <c r="B1347" s="52" t="s">
        <v>326</v>
      </c>
      <c r="C1347" s="68" t="s">
        <v>32</v>
      </c>
      <c r="D1347" s="52">
        <v>10.802000000000001</v>
      </c>
      <c r="E1347" s="52">
        <v>2</v>
      </c>
      <c r="F1347" s="65"/>
    </row>
    <row r="1348" spans="1:6" hidden="1">
      <c r="A1348" s="52">
        <v>52</v>
      </c>
      <c r="B1348" s="52" t="s">
        <v>326</v>
      </c>
      <c r="C1348" s="68" t="s">
        <v>32</v>
      </c>
      <c r="D1348" s="52">
        <v>9.5630000000000006</v>
      </c>
      <c r="E1348" s="52">
        <v>2</v>
      </c>
      <c r="F1348" s="65"/>
    </row>
    <row r="1349" spans="1:6" hidden="1">
      <c r="A1349" s="52">
        <v>52</v>
      </c>
      <c r="B1349" s="52" t="s">
        <v>326</v>
      </c>
      <c r="C1349" s="68" t="s">
        <v>32</v>
      </c>
      <c r="D1349" s="52">
        <v>28.246000000000002</v>
      </c>
      <c r="E1349" s="52">
        <v>2</v>
      </c>
      <c r="F1349" s="65"/>
    </row>
    <row r="1350" spans="1:6" hidden="1">
      <c r="A1350" s="52">
        <v>52</v>
      </c>
      <c r="B1350" s="52" t="s">
        <v>326</v>
      </c>
      <c r="C1350" s="68" t="s">
        <v>32</v>
      </c>
      <c r="D1350" s="52">
        <v>15.577</v>
      </c>
      <c r="E1350" s="52">
        <v>2</v>
      </c>
      <c r="F1350" s="65"/>
    </row>
    <row r="1351" spans="1:6" hidden="1">
      <c r="A1351" s="52">
        <v>52</v>
      </c>
      <c r="B1351" s="52" t="s">
        <v>326</v>
      </c>
      <c r="C1351" s="68" t="s">
        <v>32</v>
      </c>
      <c r="D1351" s="52">
        <v>18.245000000000001</v>
      </c>
      <c r="E1351" s="52">
        <v>2</v>
      </c>
      <c r="F1351" s="65"/>
    </row>
    <row r="1352" spans="1:6" hidden="1">
      <c r="A1352" s="52">
        <v>52</v>
      </c>
      <c r="B1352" s="52" t="s">
        <v>326</v>
      </c>
      <c r="C1352" s="68" t="s">
        <v>32</v>
      </c>
      <c r="D1352" s="52">
        <v>21.068999999999999</v>
      </c>
      <c r="E1352" s="52">
        <v>2</v>
      </c>
      <c r="F1352" s="65"/>
    </row>
    <row r="1353" spans="1:6" hidden="1">
      <c r="A1353" s="52">
        <v>52</v>
      </c>
      <c r="B1353" s="52" t="s">
        <v>326</v>
      </c>
      <c r="C1353" s="68" t="s">
        <v>32</v>
      </c>
      <c r="D1353" s="52">
        <v>19.523</v>
      </c>
      <c r="E1353" s="52">
        <v>2</v>
      </c>
      <c r="F1353" s="65"/>
    </row>
    <row r="1354" spans="1:6" hidden="1">
      <c r="A1354" s="52">
        <v>52</v>
      </c>
      <c r="B1354" s="52" t="s">
        <v>326</v>
      </c>
      <c r="C1354" s="68" t="s">
        <v>32</v>
      </c>
      <c r="D1354" s="52">
        <v>24.968</v>
      </c>
      <c r="E1354" s="52">
        <v>2</v>
      </c>
      <c r="F1354" s="65"/>
    </row>
    <row r="1355" spans="1:6" hidden="1">
      <c r="A1355" s="52">
        <v>52</v>
      </c>
      <c r="B1355" s="52" t="s">
        <v>326</v>
      </c>
      <c r="C1355" s="68" t="s">
        <v>32</v>
      </c>
      <c r="D1355" s="52">
        <v>25.632000000000001</v>
      </c>
      <c r="E1355" s="52">
        <v>2</v>
      </c>
      <c r="F1355" s="65"/>
    </row>
    <row r="1356" spans="1:6" hidden="1">
      <c r="A1356" s="52">
        <v>52</v>
      </c>
      <c r="B1356" s="52" t="s">
        <v>326</v>
      </c>
      <c r="C1356" s="68" t="s">
        <v>32</v>
      </c>
      <c r="D1356" s="52">
        <v>21.877000000000002</v>
      </c>
      <c r="E1356" s="52">
        <v>2</v>
      </c>
      <c r="F1356" s="65"/>
    </row>
    <row r="1357" spans="1:6" hidden="1">
      <c r="A1357" s="52">
        <v>52</v>
      </c>
      <c r="B1357" s="52" t="s">
        <v>326</v>
      </c>
      <c r="C1357" s="68" t="s">
        <v>32</v>
      </c>
      <c r="D1357" s="52">
        <v>26.731000000000002</v>
      </c>
      <c r="E1357" s="52">
        <v>2</v>
      </c>
      <c r="F1357" s="65"/>
    </row>
    <row r="1358" spans="1:6" hidden="1">
      <c r="A1358" s="52">
        <v>52</v>
      </c>
      <c r="B1358" s="52" t="s">
        <v>326</v>
      </c>
      <c r="C1358" s="68" t="s">
        <v>32</v>
      </c>
      <c r="D1358" s="52">
        <v>26.397000000000002</v>
      </c>
      <c r="E1358" s="52">
        <v>2</v>
      </c>
      <c r="F1358" s="65"/>
    </row>
    <row r="1359" spans="1:6" hidden="1">
      <c r="A1359" s="52">
        <v>52</v>
      </c>
      <c r="B1359" s="52" t="s">
        <v>326</v>
      </c>
      <c r="C1359" s="68" t="s">
        <v>32</v>
      </c>
      <c r="D1359" s="52">
        <v>19.28</v>
      </c>
      <c r="E1359" s="52">
        <v>2</v>
      </c>
      <c r="F1359" s="65"/>
    </row>
    <row r="1360" spans="1:6" hidden="1">
      <c r="A1360" s="52">
        <v>52</v>
      </c>
      <c r="B1360" s="52" t="s">
        <v>326</v>
      </c>
      <c r="C1360" s="68" t="s">
        <v>32</v>
      </c>
      <c r="D1360" s="52">
        <v>23.876000000000001</v>
      </c>
      <c r="E1360" s="52">
        <v>2</v>
      </c>
      <c r="F1360" s="65"/>
    </row>
    <row r="1361" spans="1:6" hidden="1">
      <c r="A1361" s="52">
        <v>52</v>
      </c>
      <c r="B1361" s="52" t="s">
        <v>326</v>
      </c>
      <c r="C1361" s="68" t="s">
        <v>32</v>
      </c>
      <c r="D1361" s="52">
        <v>25.86</v>
      </c>
      <c r="E1361" s="52">
        <v>2</v>
      </c>
      <c r="F1361" s="65"/>
    </row>
    <row r="1362" spans="1:6" hidden="1">
      <c r="A1362" s="52">
        <v>52</v>
      </c>
      <c r="B1362" s="52" t="s">
        <v>326</v>
      </c>
      <c r="C1362" s="68" t="s">
        <v>32</v>
      </c>
      <c r="D1362" s="52">
        <v>14.706000000000001</v>
      </c>
      <c r="E1362" s="52">
        <v>2</v>
      </c>
      <c r="F1362" s="65"/>
    </row>
    <row r="1363" spans="1:6" hidden="1">
      <c r="A1363" s="52">
        <v>52</v>
      </c>
      <c r="B1363" s="52" t="s">
        <v>326</v>
      </c>
      <c r="C1363" s="68" t="s">
        <v>32</v>
      </c>
      <c r="D1363" s="52">
        <v>20.088000000000001</v>
      </c>
      <c r="E1363" s="52">
        <v>2</v>
      </c>
      <c r="F1363" s="65"/>
    </row>
    <row r="1364" spans="1:6" s="66" customFormat="1" hidden="1">
      <c r="A1364" s="52">
        <v>52</v>
      </c>
      <c r="B1364" s="52" t="s">
        <v>326</v>
      </c>
      <c r="C1364" s="68" t="s">
        <v>32</v>
      </c>
      <c r="D1364" s="52">
        <v>23.205000000000002</v>
      </c>
      <c r="E1364" s="52">
        <v>2</v>
      </c>
      <c r="F1364" s="65"/>
    </row>
    <row r="1365" spans="1:6" s="66" customFormat="1" hidden="1">
      <c r="A1365" s="52">
        <v>52</v>
      </c>
      <c r="B1365" s="52" t="s">
        <v>326</v>
      </c>
      <c r="C1365" s="68" t="s">
        <v>32</v>
      </c>
      <c r="D1365" s="52">
        <v>18.260999999999999</v>
      </c>
      <c r="E1365" s="52">
        <v>2</v>
      </c>
      <c r="F1365" s="65"/>
    </row>
    <row r="1366" spans="1:6" s="66" customFormat="1" hidden="1">
      <c r="A1366" s="52">
        <v>52</v>
      </c>
      <c r="B1366" s="52" t="s">
        <v>326</v>
      </c>
      <c r="C1366" s="68" t="s">
        <v>32</v>
      </c>
      <c r="D1366" s="52">
        <v>24.502000000000002</v>
      </c>
      <c r="E1366" s="52">
        <v>2</v>
      </c>
      <c r="F1366" s="65"/>
    </row>
    <row r="1367" spans="1:6" s="66" customFormat="1" hidden="1">
      <c r="A1367" s="52">
        <v>52</v>
      </c>
      <c r="B1367" s="52" t="s">
        <v>326</v>
      </c>
      <c r="C1367" s="68" t="s">
        <v>32</v>
      </c>
      <c r="D1367" s="52">
        <v>17.363</v>
      </c>
      <c r="E1367" s="52">
        <v>2</v>
      </c>
      <c r="F1367" s="65"/>
    </row>
    <row r="1368" spans="1:6" s="66" customFormat="1" hidden="1">
      <c r="A1368" s="52">
        <v>52</v>
      </c>
      <c r="B1368" s="52" t="s">
        <v>326</v>
      </c>
      <c r="C1368" s="68" t="s">
        <v>32</v>
      </c>
      <c r="D1368" s="52">
        <v>24.082000000000001</v>
      </c>
      <c r="E1368" s="52">
        <v>2</v>
      </c>
      <c r="F1368" s="65"/>
    </row>
    <row r="1369" spans="1:6" s="66" customFormat="1" hidden="1">
      <c r="A1369" s="52">
        <v>52</v>
      </c>
      <c r="B1369" s="52" t="s">
        <v>326</v>
      </c>
      <c r="C1369" s="68" t="s">
        <v>32</v>
      </c>
      <c r="D1369" s="52">
        <v>27.207000000000001</v>
      </c>
      <c r="E1369" s="52">
        <v>2</v>
      </c>
      <c r="F1369" s="65"/>
    </row>
    <row r="1370" spans="1:6" s="66" customFormat="1" hidden="1">
      <c r="A1370" s="52">
        <v>52</v>
      </c>
      <c r="B1370" s="52" t="s">
        <v>326</v>
      </c>
      <c r="C1370" s="68" t="s">
        <v>32</v>
      </c>
      <c r="D1370" s="52">
        <v>29.098000000000003</v>
      </c>
      <c r="E1370" s="52">
        <v>2</v>
      </c>
      <c r="F1370" s="65"/>
    </row>
    <row r="1371" spans="1:6" s="66" customFormat="1" hidden="1">
      <c r="A1371" s="52">
        <v>52</v>
      </c>
      <c r="B1371" s="52" t="s">
        <v>326</v>
      </c>
      <c r="C1371" s="68" t="s">
        <v>32</v>
      </c>
      <c r="D1371" s="52">
        <v>25.576000000000001</v>
      </c>
      <c r="E1371" s="52">
        <v>2</v>
      </c>
      <c r="F1371" s="65"/>
    </row>
    <row r="1372" spans="1:6" s="66" customFormat="1" hidden="1">
      <c r="A1372" s="52">
        <v>52</v>
      </c>
      <c r="B1372" s="52" t="s">
        <v>326</v>
      </c>
      <c r="C1372" s="68" t="s">
        <v>313</v>
      </c>
      <c r="D1372" s="65">
        <v>8.6210000000000004</v>
      </c>
      <c r="E1372" s="52">
        <v>2</v>
      </c>
      <c r="F1372" s="65">
        <v>2</v>
      </c>
    </row>
    <row r="1373" spans="1:6" s="66" customFormat="1" hidden="1">
      <c r="A1373" s="52">
        <v>52</v>
      </c>
      <c r="B1373" s="52" t="s">
        <v>326</v>
      </c>
      <c r="C1373" s="68" t="s">
        <v>313</v>
      </c>
      <c r="D1373" s="65">
        <v>7.3540000000000001</v>
      </c>
      <c r="E1373" s="52">
        <v>2</v>
      </c>
      <c r="F1373" s="65"/>
    </row>
    <row r="1374" spans="1:6" s="66" customFormat="1" hidden="1">
      <c r="A1374" s="52">
        <v>52</v>
      </c>
      <c r="B1374" s="52" t="s">
        <v>326</v>
      </c>
      <c r="C1374" s="68" t="s">
        <v>308</v>
      </c>
      <c r="D1374" s="65">
        <v>15.513000000000002</v>
      </c>
      <c r="E1374" s="52">
        <v>2</v>
      </c>
      <c r="F1374" s="65">
        <v>1</v>
      </c>
    </row>
    <row r="1375" spans="1:6" s="66" customFormat="1" hidden="1">
      <c r="A1375" s="52">
        <v>62</v>
      </c>
      <c r="B1375" s="52" t="s">
        <v>326</v>
      </c>
      <c r="C1375" s="68" t="s">
        <v>32</v>
      </c>
      <c r="D1375" s="52">
        <v>13.937000000000001</v>
      </c>
      <c r="E1375" s="52">
        <v>3</v>
      </c>
      <c r="F1375" s="65">
        <v>2</v>
      </c>
    </row>
    <row r="1376" spans="1:6" s="66" customFormat="1" hidden="1">
      <c r="A1376" s="52">
        <v>62</v>
      </c>
      <c r="B1376" s="52" t="s">
        <v>326</v>
      </c>
      <c r="C1376" s="68" t="s">
        <v>32</v>
      </c>
      <c r="D1376" s="52">
        <v>30.316000000000003</v>
      </c>
      <c r="E1376" s="52">
        <v>3</v>
      </c>
      <c r="F1376" s="65"/>
    </row>
    <row r="1377" spans="1:6" s="66" customFormat="1" hidden="1">
      <c r="A1377" s="52">
        <v>69</v>
      </c>
      <c r="B1377" s="52" t="s">
        <v>326</v>
      </c>
      <c r="C1377" s="68" t="s">
        <v>32</v>
      </c>
      <c r="D1377" s="52">
        <v>20.990000000000002</v>
      </c>
      <c r="E1377" s="52">
        <v>3</v>
      </c>
      <c r="F1377" s="65">
        <v>70</v>
      </c>
    </row>
    <row r="1378" spans="1:6" s="66" customFormat="1" hidden="1">
      <c r="A1378" s="52">
        <v>69</v>
      </c>
      <c r="B1378" s="52" t="s">
        <v>326</v>
      </c>
      <c r="C1378" s="68" t="s">
        <v>32</v>
      </c>
      <c r="D1378" s="52">
        <v>31.502000000000002</v>
      </c>
      <c r="E1378" s="52">
        <v>3</v>
      </c>
      <c r="F1378" s="65"/>
    </row>
    <row r="1379" spans="1:6" s="66" customFormat="1" hidden="1">
      <c r="A1379" s="52">
        <v>69</v>
      </c>
      <c r="B1379" s="52" t="s">
        <v>326</v>
      </c>
      <c r="C1379" s="68" t="s">
        <v>32</v>
      </c>
      <c r="D1379" s="52">
        <v>24.098000000000003</v>
      </c>
      <c r="E1379" s="52">
        <v>3</v>
      </c>
      <c r="F1379" s="65"/>
    </row>
    <row r="1380" spans="1:6" hidden="1">
      <c r="A1380" s="52">
        <v>69</v>
      </c>
      <c r="B1380" s="52" t="s">
        <v>326</v>
      </c>
      <c r="C1380" s="68" t="s">
        <v>32</v>
      </c>
      <c r="D1380" s="52">
        <v>26.928000000000001</v>
      </c>
      <c r="E1380" s="52">
        <v>3</v>
      </c>
      <c r="F1380" s="65"/>
    </row>
    <row r="1381" spans="1:6" hidden="1">
      <c r="A1381" s="52">
        <v>69</v>
      </c>
      <c r="B1381" s="52" t="s">
        <v>326</v>
      </c>
      <c r="C1381" s="68" t="s">
        <v>32</v>
      </c>
      <c r="D1381" s="52">
        <v>25.651</v>
      </c>
      <c r="E1381" s="52">
        <v>3</v>
      </c>
      <c r="F1381" s="65"/>
    </row>
    <row r="1382" spans="1:6" hidden="1">
      <c r="A1382" s="52">
        <v>69</v>
      </c>
      <c r="B1382" s="52" t="s">
        <v>326</v>
      </c>
      <c r="C1382" s="68" t="s">
        <v>32</v>
      </c>
      <c r="D1382" s="52">
        <v>30.173999999999999</v>
      </c>
      <c r="E1382" s="52">
        <v>3</v>
      </c>
      <c r="F1382" s="65"/>
    </row>
    <row r="1383" spans="1:6" hidden="1">
      <c r="A1383" s="52">
        <v>69</v>
      </c>
      <c r="B1383" s="52" t="s">
        <v>326</v>
      </c>
      <c r="C1383" s="68" t="s">
        <v>32</v>
      </c>
      <c r="D1383" s="52">
        <v>29.126000000000001</v>
      </c>
      <c r="E1383" s="52">
        <v>3</v>
      </c>
      <c r="F1383" s="65"/>
    </row>
    <row r="1384" spans="1:6" hidden="1">
      <c r="A1384" s="52">
        <v>69</v>
      </c>
      <c r="B1384" s="52" t="s">
        <v>326</v>
      </c>
      <c r="C1384" s="68" t="s">
        <v>32</v>
      </c>
      <c r="D1384" s="52">
        <v>27.334</v>
      </c>
      <c r="E1384" s="52">
        <v>3</v>
      </c>
      <c r="F1384" s="65"/>
    </row>
    <row r="1385" spans="1:6" hidden="1">
      <c r="A1385" s="52">
        <v>69</v>
      </c>
      <c r="B1385" s="52" t="s">
        <v>326</v>
      </c>
      <c r="C1385" s="68" t="s">
        <v>32</v>
      </c>
      <c r="D1385" s="52">
        <v>22.32</v>
      </c>
      <c r="E1385" s="52">
        <v>3</v>
      </c>
      <c r="F1385" s="65"/>
    </row>
    <row r="1386" spans="1:6" hidden="1">
      <c r="A1386" s="52">
        <v>69</v>
      </c>
      <c r="B1386" s="52" t="s">
        <v>326</v>
      </c>
      <c r="C1386" s="68" t="s">
        <v>32</v>
      </c>
      <c r="D1386" s="52">
        <v>17.21</v>
      </c>
      <c r="E1386" s="52">
        <v>3</v>
      </c>
      <c r="F1386" s="65"/>
    </row>
    <row r="1387" spans="1:6" hidden="1">
      <c r="A1387" s="52">
        <v>69</v>
      </c>
      <c r="B1387" s="52" t="s">
        <v>326</v>
      </c>
      <c r="C1387" s="68" t="s">
        <v>32</v>
      </c>
      <c r="D1387" s="52">
        <v>21.79</v>
      </c>
      <c r="E1387" s="52">
        <v>3</v>
      </c>
      <c r="F1387" s="65"/>
    </row>
    <row r="1388" spans="1:6" hidden="1">
      <c r="A1388" s="52">
        <v>69</v>
      </c>
      <c r="B1388" s="52" t="s">
        <v>326</v>
      </c>
      <c r="C1388" s="68" t="s">
        <v>32</v>
      </c>
      <c r="D1388" s="52">
        <v>24.179000000000002</v>
      </c>
      <c r="E1388" s="52">
        <v>3</v>
      </c>
      <c r="F1388" s="65"/>
    </row>
    <row r="1389" spans="1:6" hidden="1">
      <c r="A1389" s="52">
        <v>69</v>
      </c>
      <c r="B1389" s="52" t="s">
        <v>326</v>
      </c>
      <c r="C1389" s="68" t="s">
        <v>32</v>
      </c>
      <c r="D1389" s="52">
        <v>17.074999999999999</v>
      </c>
      <c r="E1389" s="52">
        <v>3</v>
      </c>
      <c r="F1389" s="65"/>
    </row>
    <row r="1390" spans="1:6" hidden="1">
      <c r="A1390" s="52">
        <v>69</v>
      </c>
      <c r="B1390" s="52" t="s">
        <v>326</v>
      </c>
      <c r="C1390" s="68" t="s">
        <v>32</v>
      </c>
      <c r="D1390" s="52">
        <v>26.388000000000002</v>
      </c>
      <c r="E1390" s="52">
        <v>3</v>
      </c>
      <c r="F1390" s="65"/>
    </row>
    <row r="1391" spans="1:6" hidden="1">
      <c r="A1391" s="52">
        <v>69</v>
      </c>
      <c r="B1391" s="52" t="s">
        <v>326</v>
      </c>
      <c r="C1391" s="68" t="s">
        <v>32</v>
      </c>
      <c r="D1391" s="52">
        <v>27.153000000000002</v>
      </c>
      <c r="E1391" s="52">
        <v>3</v>
      </c>
      <c r="F1391" s="65"/>
    </row>
    <row r="1392" spans="1:6" hidden="1">
      <c r="A1392" s="52">
        <v>69</v>
      </c>
      <c r="B1392" s="52" t="s">
        <v>326</v>
      </c>
      <c r="C1392" s="68" t="s">
        <v>32</v>
      </c>
      <c r="D1392" s="52">
        <v>20.239000000000001</v>
      </c>
      <c r="E1392" s="52">
        <v>3</v>
      </c>
      <c r="F1392" s="65"/>
    </row>
    <row r="1393" spans="1:6" hidden="1">
      <c r="A1393" s="52">
        <v>69</v>
      </c>
      <c r="B1393" s="52" t="s">
        <v>326</v>
      </c>
      <c r="C1393" s="68" t="s">
        <v>32</v>
      </c>
      <c r="D1393" s="52">
        <v>28.478999999999999</v>
      </c>
      <c r="E1393" s="52">
        <v>3</v>
      </c>
      <c r="F1393" s="65"/>
    </row>
    <row r="1394" spans="1:6" hidden="1">
      <c r="A1394" s="52">
        <v>69</v>
      </c>
      <c r="B1394" s="52" t="s">
        <v>326</v>
      </c>
      <c r="C1394" s="68" t="s">
        <v>32</v>
      </c>
      <c r="D1394" s="52">
        <v>27.428000000000001</v>
      </c>
      <c r="E1394" s="52">
        <v>3</v>
      </c>
      <c r="F1394" s="65"/>
    </row>
    <row r="1395" spans="1:6" hidden="1">
      <c r="A1395" s="52">
        <v>69</v>
      </c>
      <c r="B1395" s="52" t="s">
        <v>326</v>
      </c>
      <c r="C1395" s="68" t="s">
        <v>32</v>
      </c>
      <c r="D1395" s="52">
        <v>27.137</v>
      </c>
      <c r="E1395" s="52">
        <v>3</v>
      </c>
      <c r="F1395" s="65"/>
    </row>
    <row r="1396" spans="1:6" hidden="1">
      <c r="A1396" s="52">
        <v>69</v>
      </c>
      <c r="B1396" s="52" t="s">
        <v>326</v>
      </c>
      <c r="C1396" s="68" t="s">
        <v>32</v>
      </c>
      <c r="D1396" s="52">
        <v>26.844000000000001</v>
      </c>
      <c r="E1396" s="52">
        <v>3</v>
      </c>
      <c r="F1396" s="65"/>
    </row>
    <row r="1397" spans="1:6" hidden="1">
      <c r="A1397" s="52">
        <v>69</v>
      </c>
      <c r="B1397" s="52" t="s">
        <v>326</v>
      </c>
      <c r="C1397" s="68" t="s">
        <v>32</v>
      </c>
      <c r="D1397" s="52">
        <v>27.11</v>
      </c>
      <c r="E1397" s="52">
        <v>3</v>
      </c>
      <c r="F1397" s="65"/>
    </row>
    <row r="1398" spans="1:6" hidden="1">
      <c r="A1398" s="52">
        <v>69</v>
      </c>
      <c r="B1398" s="52" t="s">
        <v>326</v>
      </c>
      <c r="C1398" s="68" t="s">
        <v>32</v>
      </c>
      <c r="D1398" s="52">
        <v>24.696000000000002</v>
      </c>
      <c r="E1398" s="52">
        <v>3</v>
      </c>
      <c r="F1398" s="65"/>
    </row>
    <row r="1399" spans="1:6" hidden="1">
      <c r="A1399" s="52">
        <v>69</v>
      </c>
      <c r="B1399" s="52" t="s">
        <v>326</v>
      </c>
      <c r="C1399" s="68" t="s">
        <v>32</v>
      </c>
      <c r="D1399" s="52">
        <v>24.624000000000002</v>
      </c>
      <c r="E1399" s="52">
        <v>3</v>
      </c>
      <c r="F1399" s="65"/>
    </row>
    <row r="1400" spans="1:6" hidden="1">
      <c r="A1400" s="52">
        <v>69</v>
      </c>
      <c r="B1400" s="52" t="s">
        <v>326</v>
      </c>
      <c r="C1400" s="68" t="s">
        <v>32</v>
      </c>
      <c r="D1400" s="52">
        <v>21.510999999999999</v>
      </c>
      <c r="E1400" s="52">
        <v>3</v>
      </c>
      <c r="F1400" s="65"/>
    </row>
    <row r="1401" spans="1:6" hidden="1">
      <c r="A1401" s="52">
        <v>69</v>
      </c>
      <c r="B1401" s="52" t="s">
        <v>326</v>
      </c>
      <c r="C1401" s="68" t="s">
        <v>32</v>
      </c>
      <c r="D1401" s="52">
        <v>28.339000000000002</v>
      </c>
      <c r="E1401" s="52">
        <v>3</v>
      </c>
      <c r="F1401" s="65"/>
    </row>
    <row r="1402" spans="1:6" hidden="1">
      <c r="A1402" s="52">
        <v>69</v>
      </c>
      <c r="B1402" s="52" t="s">
        <v>326</v>
      </c>
      <c r="C1402" s="68" t="s">
        <v>32</v>
      </c>
      <c r="D1402" s="52">
        <v>29.760999999999999</v>
      </c>
      <c r="E1402" s="52">
        <v>3</v>
      </c>
      <c r="F1402" s="65"/>
    </row>
    <row r="1403" spans="1:6" hidden="1">
      <c r="A1403" s="52">
        <v>69</v>
      </c>
      <c r="B1403" s="52" t="s">
        <v>326</v>
      </c>
      <c r="C1403" s="68" t="s">
        <v>32</v>
      </c>
      <c r="D1403" s="52">
        <v>32.957999999999998</v>
      </c>
      <c r="E1403" s="52">
        <v>3</v>
      </c>
      <c r="F1403" s="65"/>
    </row>
    <row r="1404" spans="1:6" hidden="1">
      <c r="A1404" s="52">
        <v>69</v>
      </c>
      <c r="B1404" s="52" t="s">
        <v>326</v>
      </c>
      <c r="C1404" s="68" t="s">
        <v>32</v>
      </c>
      <c r="D1404" s="52">
        <v>18.817</v>
      </c>
      <c r="E1404" s="52">
        <v>3</v>
      </c>
      <c r="F1404" s="65"/>
    </row>
    <row r="1405" spans="1:6" hidden="1">
      <c r="A1405" s="52">
        <v>69</v>
      </c>
      <c r="B1405" s="52" t="s">
        <v>326</v>
      </c>
      <c r="C1405" s="68" t="s">
        <v>32</v>
      </c>
      <c r="D1405" s="52">
        <v>26.701000000000001</v>
      </c>
      <c r="E1405" s="52">
        <v>3</v>
      </c>
      <c r="F1405" s="65"/>
    </row>
    <row r="1406" spans="1:6" hidden="1">
      <c r="A1406" s="52">
        <v>69</v>
      </c>
      <c r="B1406" s="52" t="s">
        <v>326</v>
      </c>
      <c r="C1406" s="68" t="s">
        <v>32</v>
      </c>
      <c r="D1406" s="52">
        <v>25.024000000000001</v>
      </c>
      <c r="E1406" s="52">
        <v>3</v>
      </c>
      <c r="F1406" s="65"/>
    </row>
    <row r="1407" spans="1:6" hidden="1">
      <c r="A1407" s="52">
        <v>69</v>
      </c>
      <c r="B1407" s="52" t="s">
        <v>326</v>
      </c>
      <c r="C1407" s="68" t="s">
        <v>32</v>
      </c>
      <c r="D1407" s="52">
        <v>22.749000000000002</v>
      </c>
      <c r="E1407" s="52">
        <v>3</v>
      </c>
      <c r="F1407" s="65"/>
    </row>
    <row r="1408" spans="1:6" hidden="1">
      <c r="A1408" s="52">
        <v>69</v>
      </c>
      <c r="B1408" s="52" t="s">
        <v>326</v>
      </c>
      <c r="C1408" s="68" t="s">
        <v>32</v>
      </c>
      <c r="D1408" s="52">
        <v>24.05</v>
      </c>
      <c r="E1408" s="52">
        <v>3</v>
      </c>
      <c r="F1408" s="65"/>
    </row>
    <row r="1409" spans="1:6" hidden="1">
      <c r="A1409" s="52">
        <v>69</v>
      </c>
      <c r="B1409" s="52" t="s">
        <v>326</v>
      </c>
      <c r="C1409" s="68" t="s">
        <v>32</v>
      </c>
      <c r="D1409" s="52">
        <v>22.68</v>
      </c>
      <c r="E1409" s="52">
        <v>3</v>
      </c>
      <c r="F1409" s="65"/>
    </row>
    <row r="1410" spans="1:6" hidden="1">
      <c r="A1410" s="52">
        <v>69</v>
      </c>
      <c r="B1410" s="52" t="s">
        <v>326</v>
      </c>
      <c r="C1410" s="68" t="s">
        <v>32</v>
      </c>
      <c r="D1410" s="52">
        <v>27.34</v>
      </c>
      <c r="E1410" s="52">
        <v>3</v>
      </c>
      <c r="F1410" s="65"/>
    </row>
    <row r="1411" spans="1:6" hidden="1">
      <c r="A1411" s="52">
        <v>69</v>
      </c>
      <c r="B1411" s="52" t="s">
        <v>326</v>
      </c>
      <c r="C1411" s="68" t="s">
        <v>32</v>
      </c>
      <c r="D1411" s="52">
        <v>22.106999999999999</v>
      </c>
      <c r="E1411" s="52">
        <v>3</v>
      </c>
      <c r="F1411" s="65"/>
    </row>
    <row r="1412" spans="1:6" s="66" customFormat="1" hidden="1">
      <c r="A1412" s="67">
        <v>24</v>
      </c>
      <c r="B1412" s="52" t="s">
        <v>326</v>
      </c>
      <c r="C1412" s="68" t="s">
        <v>32</v>
      </c>
      <c r="D1412" s="52">
        <v>25.173000000000002</v>
      </c>
      <c r="E1412" s="51">
        <v>1</v>
      </c>
      <c r="F1412" s="66">
        <v>38</v>
      </c>
    </row>
    <row r="1413" spans="1:6" s="66" customFormat="1" hidden="1">
      <c r="A1413" s="67">
        <v>24</v>
      </c>
      <c r="B1413" s="52" t="s">
        <v>326</v>
      </c>
      <c r="C1413" s="68" t="s">
        <v>32</v>
      </c>
      <c r="D1413" s="52">
        <v>22.781000000000002</v>
      </c>
      <c r="E1413" s="51">
        <v>1</v>
      </c>
    </row>
    <row r="1414" spans="1:6" s="66" customFormat="1" hidden="1">
      <c r="A1414" s="67">
        <v>24</v>
      </c>
      <c r="B1414" s="52" t="s">
        <v>326</v>
      </c>
      <c r="C1414" s="68" t="s">
        <v>32</v>
      </c>
      <c r="D1414" s="52">
        <v>21.162000000000003</v>
      </c>
      <c r="E1414" s="51">
        <v>1</v>
      </c>
    </row>
    <row r="1415" spans="1:6" s="66" customFormat="1" hidden="1">
      <c r="A1415" s="67">
        <v>24</v>
      </c>
      <c r="B1415" s="52" t="s">
        <v>326</v>
      </c>
      <c r="C1415" s="68" t="s">
        <v>32</v>
      </c>
      <c r="D1415" s="52">
        <v>23.245000000000001</v>
      </c>
      <c r="E1415" s="51">
        <v>1</v>
      </c>
    </row>
    <row r="1416" spans="1:6" s="66" customFormat="1" hidden="1">
      <c r="A1416" s="67">
        <v>24</v>
      </c>
      <c r="B1416" s="52" t="s">
        <v>326</v>
      </c>
      <c r="C1416" s="68" t="s">
        <v>32</v>
      </c>
      <c r="D1416" s="52">
        <v>22.731000000000002</v>
      </c>
      <c r="E1416" s="51">
        <v>1</v>
      </c>
    </row>
    <row r="1417" spans="1:6" s="66" customFormat="1" hidden="1">
      <c r="A1417" s="67">
        <v>24</v>
      </c>
      <c r="B1417" s="52" t="s">
        <v>326</v>
      </c>
      <c r="C1417" s="68" t="s">
        <v>32</v>
      </c>
      <c r="D1417" s="52">
        <v>28.092000000000002</v>
      </c>
      <c r="E1417" s="51">
        <v>1</v>
      </c>
    </row>
    <row r="1418" spans="1:6" s="66" customFormat="1" hidden="1">
      <c r="A1418" s="67">
        <v>24</v>
      </c>
      <c r="B1418" s="52" t="s">
        <v>326</v>
      </c>
      <c r="C1418" s="68" t="s">
        <v>32</v>
      </c>
      <c r="D1418" s="52">
        <v>21.116</v>
      </c>
      <c r="E1418" s="51">
        <v>1</v>
      </c>
    </row>
    <row r="1419" spans="1:6" s="66" customFormat="1" hidden="1">
      <c r="A1419" s="67">
        <v>24</v>
      </c>
      <c r="B1419" s="52" t="s">
        <v>326</v>
      </c>
      <c r="C1419" s="68" t="s">
        <v>32</v>
      </c>
      <c r="D1419" s="52">
        <v>25.04</v>
      </c>
      <c r="E1419" s="51">
        <v>1</v>
      </c>
    </row>
    <row r="1420" spans="1:6" s="66" customFormat="1" hidden="1">
      <c r="A1420" s="67">
        <v>24</v>
      </c>
      <c r="B1420" s="52" t="s">
        <v>326</v>
      </c>
      <c r="C1420" s="68" t="s">
        <v>32</v>
      </c>
      <c r="D1420" s="52">
        <v>21.036000000000001</v>
      </c>
      <c r="E1420" s="51">
        <v>1</v>
      </c>
    </row>
    <row r="1421" spans="1:6" s="66" customFormat="1" hidden="1">
      <c r="A1421" s="67">
        <v>24</v>
      </c>
      <c r="B1421" s="52" t="s">
        <v>326</v>
      </c>
      <c r="C1421" s="68" t="s">
        <v>32</v>
      </c>
      <c r="D1421" s="52">
        <v>24.69</v>
      </c>
      <c r="E1421" s="51">
        <v>1</v>
      </c>
    </row>
    <row r="1422" spans="1:6" s="66" customFormat="1" hidden="1">
      <c r="A1422" s="67">
        <v>24</v>
      </c>
      <c r="B1422" s="52" t="s">
        <v>326</v>
      </c>
      <c r="C1422" s="68" t="s">
        <v>32</v>
      </c>
      <c r="D1422" s="52">
        <v>16.86</v>
      </c>
      <c r="E1422" s="51">
        <v>1</v>
      </c>
    </row>
    <row r="1423" spans="1:6" s="66" customFormat="1" hidden="1">
      <c r="A1423" s="67">
        <v>24</v>
      </c>
      <c r="B1423" s="52" t="s">
        <v>326</v>
      </c>
      <c r="C1423" s="68" t="s">
        <v>32</v>
      </c>
      <c r="D1423" s="52">
        <v>20.074999999999999</v>
      </c>
      <c r="E1423" s="51">
        <v>1</v>
      </c>
    </row>
    <row r="1424" spans="1:6" s="66" customFormat="1" hidden="1">
      <c r="A1424" s="67">
        <v>24</v>
      </c>
      <c r="B1424" s="52" t="s">
        <v>326</v>
      </c>
      <c r="C1424" s="68" t="s">
        <v>32</v>
      </c>
      <c r="D1424" s="52">
        <v>17.774000000000001</v>
      </c>
      <c r="E1424" s="51">
        <v>1</v>
      </c>
    </row>
    <row r="1425" spans="1:5" s="66" customFormat="1" hidden="1">
      <c r="A1425" s="67">
        <v>24</v>
      </c>
      <c r="B1425" s="52" t="s">
        <v>326</v>
      </c>
      <c r="C1425" s="68" t="s">
        <v>32</v>
      </c>
      <c r="D1425" s="52">
        <v>28.427</v>
      </c>
      <c r="E1425" s="51">
        <v>1</v>
      </c>
    </row>
    <row r="1426" spans="1:5" s="66" customFormat="1" hidden="1">
      <c r="A1426" s="67">
        <v>24</v>
      </c>
      <c r="B1426" s="52" t="s">
        <v>326</v>
      </c>
      <c r="C1426" s="68" t="s">
        <v>32</v>
      </c>
      <c r="D1426" s="52">
        <v>19.209</v>
      </c>
      <c r="E1426" s="51">
        <v>1</v>
      </c>
    </row>
    <row r="1427" spans="1:5" s="66" customFormat="1" hidden="1">
      <c r="A1427" s="67">
        <v>24</v>
      </c>
      <c r="B1427" s="52" t="s">
        <v>326</v>
      </c>
      <c r="C1427" s="68" t="s">
        <v>32</v>
      </c>
      <c r="D1427" s="52">
        <v>21.983000000000001</v>
      </c>
      <c r="E1427" s="51">
        <v>1</v>
      </c>
    </row>
    <row r="1428" spans="1:5" hidden="1">
      <c r="A1428" s="67">
        <v>24</v>
      </c>
      <c r="B1428" s="52" t="s">
        <v>326</v>
      </c>
      <c r="C1428" s="68" t="s">
        <v>32</v>
      </c>
      <c r="D1428" s="52">
        <v>17.574999999999999</v>
      </c>
      <c r="E1428" s="51">
        <v>1</v>
      </c>
    </row>
    <row r="1429" spans="1:5" hidden="1">
      <c r="A1429" s="67">
        <v>24</v>
      </c>
      <c r="B1429" s="52" t="s">
        <v>326</v>
      </c>
      <c r="C1429" s="68" t="s">
        <v>32</v>
      </c>
      <c r="D1429" s="52">
        <v>16.114999999999998</v>
      </c>
      <c r="E1429" s="51">
        <v>1</v>
      </c>
    </row>
    <row r="1430" spans="1:5" hidden="1">
      <c r="A1430" s="67">
        <v>24</v>
      </c>
      <c r="B1430" s="52" t="s">
        <v>326</v>
      </c>
      <c r="C1430" s="68" t="s">
        <v>32</v>
      </c>
      <c r="D1430" s="52">
        <v>27.035</v>
      </c>
      <c r="E1430" s="51">
        <v>1</v>
      </c>
    </row>
    <row r="1431" spans="1:5" hidden="1">
      <c r="A1431" s="67">
        <v>24</v>
      </c>
      <c r="B1431" s="52" t="s">
        <v>326</v>
      </c>
      <c r="C1431" s="68" t="s">
        <v>32</v>
      </c>
      <c r="D1431" s="52">
        <v>28.768000000000001</v>
      </c>
      <c r="E1431" s="51">
        <v>1</v>
      </c>
    </row>
    <row r="1432" spans="1:5" hidden="1">
      <c r="A1432" s="67">
        <v>24</v>
      </c>
      <c r="B1432" s="52" t="s">
        <v>326</v>
      </c>
      <c r="C1432" s="68" t="s">
        <v>32</v>
      </c>
      <c r="D1432" s="52">
        <v>19.361000000000001</v>
      </c>
      <c r="E1432" s="51">
        <v>1</v>
      </c>
    </row>
    <row r="1433" spans="1:5" hidden="1">
      <c r="A1433" s="67">
        <v>24</v>
      </c>
      <c r="B1433" s="52" t="s">
        <v>326</v>
      </c>
      <c r="C1433" s="68" t="s">
        <v>32</v>
      </c>
      <c r="D1433" s="52">
        <v>25.173000000000002</v>
      </c>
      <c r="E1433" s="51">
        <v>1</v>
      </c>
    </row>
    <row r="1434" spans="1:5" hidden="1">
      <c r="A1434" s="67">
        <v>24</v>
      </c>
      <c r="B1434" s="52" t="s">
        <v>326</v>
      </c>
      <c r="C1434" s="68" t="s">
        <v>32</v>
      </c>
      <c r="D1434" s="52">
        <v>29.683</v>
      </c>
      <c r="E1434" s="51">
        <v>1</v>
      </c>
    </row>
    <row r="1435" spans="1:5" hidden="1">
      <c r="A1435" s="67">
        <v>24</v>
      </c>
      <c r="B1435" s="52" t="s">
        <v>326</v>
      </c>
      <c r="C1435" s="68" t="s">
        <v>32</v>
      </c>
      <c r="D1435" s="52">
        <v>24.316000000000003</v>
      </c>
      <c r="E1435" s="51">
        <v>1</v>
      </c>
    </row>
    <row r="1436" spans="1:5" hidden="1">
      <c r="A1436" s="67">
        <v>24</v>
      </c>
      <c r="B1436" s="52" t="s">
        <v>326</v>
      </c>
      <c r="C1436" s="68" t="s">
        <v>32</v>
      </c>
      <c r="D1436" s="52">
        <v>21.202000000000002</v>
      </c>
      <c r="E1436" s="51">
        <v>1</v>
      </c>
    </row>
    <row r="1437" spans="1:5" hidden="1">
      <c r="A1437" s="67">
        <v>24</v>
      </c>
      <c r="B1437" s="52" t="s">
        <v>326</v>
      </c>
      <c r="C1437" s="68" t="s">
        <v>32</v>
      </c>
      <c r="D1437" s="52">
        <v>14.594000000000001</v>
      </c>
      <c r="E1437" s="51">
        <v>1</v>
      </c>
    </row>
    <row r="1438" spans="1:5" hidden="1">
      <c r="A1438" s="67">
        <v>24</v>
      </c>
      <c r="B1438" s="52" t="s">
        <v>326</v>
      </c>
      <c r="C1438" s="68" t="s">
        <v>32</v>
      </c>
      <c r="D1438" s="52">
        <v>26.882999999999999</v>
      </c>
      <c r="E1438" s="51">
        <v>1</v>
      </c>
    </row>
    <row r="1439" spans="1:5" hidden="1">
      <c r="A1439" s="67">
        <v>24</v>
      </c>
      <c r="B1439" s="52" t="s">
        <v>326</v>
      </c>
      <c r="C1439" s="68" t="s">
        <v>32</v>
      </c>
      <c r="D1439" s="52">
        <v>18.246000000000002</v>
      </c>
      <c r="E1439" s="51">
        <v>1</v>
      </c>
    </row>
    <row r="1440" spans="1:5" hidden="1">
      <c r="A1440" s="67">
        <v>24</v>
      </c>
      <c r="B1440" s="52" t="s">
        <v>326</v>
      </c>
      <c r="C1440" s="68" t="s">
        <v>32</v>
      </c>
      <c r="D1440" s="52">
        <v>21.400000000000002</v>
      </c>
      <c r="E1440" s="51">
        <v>1</v>
      </c>
    </row>
    <row r="1441" spans="1:6" hidden="1">
      <c r="A1441" s="67">
        <v>24</v>
      </c>
      <c r="B1441" s="52" t="s">
        <v>326</v>
      </c>
      <c r="C1441" s="68" t="s">
        <v>32</v>
      </c>
      <c r="D1441" s="52">
        <v>22.91</v>
      </c>
      <c r="E1441" s="51">
        <v>1</v>
      </c>
    </row>
    <row r="1442" spans="1:6" hidden="1">
      <c r="A1442" s="67">
        <v>24</v>
      </c>
      <c r="B1442" s="52" t="s">
        <v>326</v>
      </c>
      <c r="C1442" s="68" t="s">
        <v>32</v>
      </c>
      <c r="D1442" s="52">
        <v>20.287000000000003</v>
      </c>
      <c r="E1442" s="51">
        <v>1</v>
      </c>
    </row>
    <row r="1443" spans="1:6" hidden="1">
      <c r="A1443" s="67">
        <v>24</v>
      </c>
      <c r="B1443" s="52" t="s">
        <v>326</v>
      </c>
      <c r="C1443" s="68" t="s">
        <v>32</v>
      </c>
      <c r="D1443" s="52">
        <v>25.722000000000001</v>
      </c>
      <c r="E1443" s="51">
        <v>1</v>
      </c>
    </row>
    <row r="1444" spans="1:6" s="66" customFormat="1" hidden="1">
      <c r="A1444" s="67">
        <v>24</v>
      </c>
      <c r="B1444" s="52" t="s">
        <v>326</v>
      </c>
      <c r="C1444" s="68" t="s">
        <v>32</v>
      </c>
      <c r="D1444" s="52">
        <v>28.388999999999999</v>
      </c>
      <c r="E1444" s="51">
        <v>1</v>
      </c>
    </row>
    <row r="1445" spans="1:6" s="66" customFormat="1" hidden="1">
      <c r="A1445" s="67">
        <v>24</v>
      </c>
      <c r="B1445" s="52" t="s">
        <v>326</v>
      </c>
      <c r="C1445" s="68" t="s">
        <v>32</v>
      </c>
      <c r="D1445" s="52">
        <v>24.295000000000002</v>
      </c>
      <c r="E1445" s="51">
        <v>1</v>
      </c>
    </row>
    <row r="1446" spans="1:6" s="66" customFormat="1" hidden="1">
      <c r="A1446" s="67">
        <v>24</v>
      </c>
      <c r="B1446" s="52" t="s">
        <v>326</v>
      </c>
      <c r="C1446" s="68" t="s">
        <v>32</v>
      </c>
      <c r="D1446" s="52">
        <v>23.673999999999999</v>
      </c>
      <c r="E1446" s="51">
        <v>1</v>
      </c>
    </row>
    <row r="1447" spans="1:6" s="66" customFormat="1" hidden="1">
      <c r="A1447" s="67">
        <v>25</v>
      </c>
      <c r="B1447" s="52" t="s">
        <v>326</v>
      </c>
      <c r="C1447" s="68" t="s">
        <v>32</v>
      </c>
      <c r="D1447" s="52">
        <v>27.737000000000002</v>
      </c>
      <c r="E1447" s="51">
        <v>1</v>
      </c>
      <c r="F1447" s="66">
        <v>97</v>
      </c>
    </row>
    <row r="1448" spans="1:6" s="66" customFormat="1" hidden="1">
      <c r="A1448" s="67">
        <v>25</v>
      </c>
      <c r="B1448" s="52" t="s">
        <v>326</v>
      </c>
      <c r="C1448" s="68" t="s">
        <v>32</v>
      </c>
      <c r="D1448" s="52">
        <v>18.391999999999999</v>
      </c>
      <c r="E1448" s="51">
        <v>1</v>
      </c>
    </row>
    <row r="1449" spans="1:6" s="66" customFormat="1" hidden="1">
      <c r="A1449" s="67">
        <v>25</v>
      </c>
      <c r="B1449" s="52" t="s">
        <v>326</v>
      </c>
      <c r="C1449" s="68" t="s">
        <v>32</v>
      </c>
      <c r="D1449" s="52">
        <v>24.635000000000002</v>
      </c>
      <c r="E1449" s="51">
        <v>1</v>
      </c>
    </row>
    <row r="1450" spans="1:6" s="66" customFormat="1" hidden="1">
      <c r="A1450" s="67">
        <v>25</v>
      </c>
      <c r="B1450" s="52" t="s">
        <v>326</v>
      </c>
      <c r="C1450" s="68" t="s">
        <v>32</v>
      </c>
      <c r="D1450" s="52">
        <v>22.254000000000001</v>
      </c>
      <c r="E1450" s="51">
        <v>1</v>
      </c>
    </row>
    <row r="1451" spans="1:6" s="66" customFormat="1" hidden="1">
      <c r="A1451" s="67">
        <v>25</v>
      </c>
      <c r="B1451" s="52" t="s">
        <v>326</v>
      </c>
      <c r="C1451" s="68" t="s">
        <v>32</v>
      </c>
      <c r="D1451" s="52">
        <v>12.737</v>
      </c>
      <c r="E1451" s="51">
        <v>1</v>
      </c>
    </row>
    <row r="1452" spans="1:6" s="66" customFormat="1" hidden="1">
      <c r="A1452" s="67">
        <v>25</v>
      </c>
      <c r="B1452" s="52" t="s">
        <v>326</v>
      </c>
      <c r="C1452" s="68" t="s">
        <v>32</v>
      </c>
      <c r="D1452" s="52">
        <v>17.277000000000001</v>
      </c>
      <c r="E1452" s="51">
        <v>1</v>
      </c>
    </row>
    <row r="1453" spans="1:6" s="66" customFormat="1" hidden="1">
      <c r="A1453" s="67">
        <v>25</v>
      </c>
      <c r="B1453" s="52" t="s">
        <v>326</v>
      </c>
      <c r="C1453" s="68" t="s">
        <v>32</v>
      </c>
      <c r="D1453" s="52">
        <v>20.468</v>
      </c>
      <c r="E1453" s="51">
        <v>1</v>
      </c>
    </row>
    <row r="1454" spans="1:6" s="66" customFormat="1" hidden="1">
      <c r="A1454" s="67">
        <v>25</v>
      </c>
      <c r="B1454" s="52" t="s">
        <v>326</v>
      </c>
      <c r="C1454" s="68" t="s">
        <v>32</v>
      </c>
      <c r="D1454" s="52">
        <v>26.205000000000002</v>
      </c>
      <c r="E1454" s="51">
        <v>1</v>
      </c>
    </row>
    <row r="1455" spans="1:6" s="66" customFormat="1" hidden="1">
      <c r="A1455" s="67">
        <v>25</v>
      </c>
      <c r="B1455" s="52" t="s">
        <v>326</v>
      </c>
      <c r="C1455" s="68" t="s">
        <v>32</v>
      </c>
      <c r="D1455" s="52">
        <v>14.187000000000001</v>
      </c>
      <c r="E1455" s="51">
        <v>1</v>
      </c>
    </row>
    <row r="1456" spans="1:6" s="66" customFormat="1" hidden="1">
      <c r="A1456" s="67">
        <v>25</v>
      </c>
      <c r="B1456" s="52" t="s">
        <v>326</v>
      </c>
      <c r="C1456" s="68" t="s">
        <v>32</v>
      </c>
      <c r="D1456" s="52">
        <v>21.692</v>
      </c>
      <c r="E1456" s="51">
        <v>1</v>
      </c>
    </row>
    <row r="1457" spans="1:5" s="66" customFormat="1" hidden="1">
      <c r="A1457" s="67">
        <v>25</v>
      </c>
      <c r="B1457" s="52" t="s">
        <v>326</v>
      </c>
      <c r="C1457" s="68" t="s">
        <v>32</v>
      </c>
      <c r="D1457" s="52">
        <v>23.23</v>
      </c>
      <c r="E1457" s="51">
        <v>1</v>
      </c>
    </row>
    <row r="1458" spans="1:5" s="66" customFormat="1" hidden="1">
      <c r="A1458" s="67">
        <v>25</v>
      </c>
      <c r="B1458" s="52" t="s">
        <v>326</v>
      </c>
      <c r="C1458" s="68" t="s">
        <v>32</v>
      </c>
      <c r="D1458" s="52">
        <v>21.643000000000001</v>
      </c>
      <c r="E1458" s="51">
        <v>1</v>
      </c>
    </row>
    <row r="1459" spans="1:5" s="66" customFormat="1" hidden="1">
      <c r="A1459" s="67">
        <v>25</v>
      </c>
      <c r="B1459" s="52" t="s">
        <v>326</v>
      </c>
      <c r="C1459" s="68" t="s">
        <v>32</v>
      </c>
      <c r="D1459" s="52">
        <v>19.126000000000001</v>
      </c>
      <c r="E1459" s="51">
        <v>1</v>
      </c>
    </row>
    <row r="1460" spans="1:5" hidden="1">
      <c r="A1460" s="67">
        <v>25</v>
      </c>
      <c r="B1460" s="52" t="s">
        <v>326</v>
      </c>
      <c r="C1460" s="68" t="s">
        <v>32</v>
      </c>
      <c r="D1460" s="52">
        <v>23.564</v>
      </c>
      <c r="E1460" s="51">
        <v>1</v>
      </c>
    </row>
    <row r="1461" spans="1:5" hidden="1">
      <c r="A1461" s="67">
        <v>25</v>
      </c>
      <c r="B1461" s="52" t="s">
        <v>326</v>
      </c>
      <c r="C1461" s="68" t="s">
        <v>32</v>
      </c>
      <c r="D1461" s="52">
        <v>23.426000000000002</v>
      </c>
      <c r="E1461" s="51">
        <v>1</v>
      </c>
    </row>
    <row r="1462" spans="1:5" hidden="1">
      <c r="A1462" s="67">
        <v>25</v>
      </c>
      <c r="B1462" s="52" t="s">
        <v>326</v>
      </c>
      <c r="C1462" s="68" t="s">
        <v>32</v>
      </c>
      <c r="D1462" s="52">
        <v>24.69</v>
      </c>
      <c r="E1462" s="51">
        <v>1</v>
      </c>
    </row>
    <row r="1463" spans="1:5" hidden="1">
      <c r="A1463" s="67">
        <v>25</v>
      </c>
      <c r="B1463" s="52" t="s">
        <v>326</v>
      </c>
      <c r="C1463" s="68" t="s">
        <v>32</v>
      </c>
      <c r="D1463" s="52">
        <v>20.978999999999999</v>
      </c>
      <c r="E1463" s="51">
        <v>1</v>
      </c>
    </row>
    <row r="1464" spans="1:5" hidden="1">
      <c r="A1464" s="67">
        <v>25</v>
      </c>
      <c r="B1464" s="52" t="s">
        <v>326</v>
      </c>
      <c r="C1464" s="68" t="s">
        <v>32</v>
      </c>
      <c r="D1464" s="52">
        <v>22.228999999999999</v>
      </c>
      <c r="E1464" s="51">
        <v>1</v>
      </c>
    </row>
    <row r="1465" spans="1:5" hidden="1">
      <c r="A1465" s="67">
        <v>25</v>
      </c>
      <c r="B1465" s="52" t="s">
        <v>326</v>
      </c>
      <c r="C1465" s="68" t="s">
        <v>32</v>
      </c>
      <c r="D1465" s="52">
        <v>22.409000000000002</v>
      </c>
      <c r="E1465" s="51">
        <v>1</v>
      </c>
    </row>
    <row r="1466" spans="1:5" hidden="1">
      <c r="A1466" s="67">
        <v>25</v>
      </c>
      <c r="B1466" s="52" t="s">
        <v>326</v>
      </c>
      <c r="C1466" s="68" t="s">
        <v>32</v>
      </c>
      <c r="D1466" s="52">
        <v>27.278000000000002</v>
      </c>
      <c r="E1466" s="51">
        <v>1</v>
      </c>
    </row>
    <row r="1467" spans="1:5" hidden="1">
      <c r="A1467" s="67">
        <v>25</v>
      </c>
      <c r="B1467" s="52" t="s">
        <v>326</v>
      </c>
      <c r="C1467" s="68" t="s">
        <v>32</v>
      </c>
      <c r="D1467" s="52">
        <v>17.274000000000001</v>
      </c>
      <c r="E1467" s="51">
        <v>1</v>
      </c>
    </row>
    <row r="1468" spans="1:5" hidden="1">
      <c r="A1468" s="67">
        <v>25</v>
      </c>
      <c r="B1468" s="52" t="s">
        <v>326</v>
      </c>
      <c r="C1468" s="68" t="s">
        <v>32</v>
      </c>
      <c r="D1468" s="52">
        <v>20.156000000000002</v>
      </c>
      <c r="E1468" s="51">
        <v>1</v>
      </c>
    </row>
    <row r="1469" spans="1:5" hidden="1">
      <c r="A1469" s="67">
        <v>25</v>
      </c>
      <c r="B1469" s="52" t="s">
        <v>326</v>
      </c>
      <c r="C1469" s="68" t="s">
        <v>32</v>
      </c>
      <c r="D1469" s="52">
        <v>24.871000000000002</v>
      </c>
      <c r="E1469" s="51">
        <v>1</v>
      </c>
    </row>
    <row r="1470" spans="1:5" hidden="1">
      <c r="A1470" s="67">
        <v>25</v>
      </c>
      <c r="B1470" s="52" t="s">
        <v>326</v>
      </c>
      <c r="C1470" s="68" t="s">
        <v>32</v>
      </c>
      <c r="D1470" s="52">
        <v>27.978999999999999</v>
      </c>
      <c r="E1470" s="51">
        <v>1</v>
      </c>
    </row>
    <row r="1471" spans="1:5" hidden="1">
      <c r="A1471" s="67">
        <v>25</v>
      </c>
      <c r="B1471" s="52" t="s">
        <v>326</v>
      </c>
      <c r="C1471" s="68" t="s">
        <v>32</v>
      </c>
      <c r="D1471" s="52">
        <v>19.991</v>
      </c>
      <c r="E1471" s="51">
        <v>1</v>
      </c>
    </row>
    <row r="1472" spans="1:5" hidden="1">
      <c r="A1472" s="67">
        <v>25</v>
      </c>
      <c r="B1472" s="52" t="s">
        <v>326</v>
      </c>
      <c r="C1472" s="68" t="s">
        <v>32</v>
      </c>
      <c r="D1472" s="52">
        <v>21.048999999999999</v>
      </c>
      <c r="E1472" s="51">
        <v>1</v>
      </c>
    </row>
    <row r="1473" spans="1:6" hidden="1">
      <c r="A1473" s="67">
        <v>25</v>
      </c>
      <c r="B1473" s="52" t="s">
        <v>326</v>
      </c>
      <c r="C1473" s="68" t="s">
        <v>32</v>
      </c>
      <c r="D1473" s="52">
        <v>23.468</v>
      </c>
      <c r="E1473" s="51">
        <v>1</v>
      </c>
    </row>
    <row r="1474" spans="1:6" hidden="1">
      <c r="A1474" s="67">
        <v>25</v>
      </c>
      <c r="B1474" s="52" t="s">
        <v>326</v>
      </c>
      <c r="C1474" s="68" t="s">
        <v>32</v>
      </c>
      <c r="D1474" s="52">
        <v>19.824000000000002</v>
      </c>
      <c r="E1474" s="51">
        <v>1</v>
      </c>
    </row>
    <row r="1475" spans="1:6" hidden="1">
      <c r="A1475" s="67">
        <v>25</v>
      </c>
      <c r="B1475" s="52" t="s">
        <v>326</v>
      </c>
      <c r="C1475" s="68" t="s">
        <v>32</v>
      </c>
      <c r="D1475" s="52">
        <v>27.487000000000002</v>
      </c>
      <c r="E1475" s="51">
        <v>1</v>
      </c>
    </row>
    <row r="1476" spans="1:6" s="66" customFormat="1" hidden="1">
      <c r="A1476" s="67">
        <v>25</v>
      </c>
      <c r="B1476" s="52" t="s">
        <v>326</v>
      </c>
      <c r="C1476" s="68" t="s">
        <v>32</v>
      </c>
      <c r="D1476" s="52">
        <v>22.866</v>
      </c>
      <c r="E1476" s="51">
        <v>1</v>
      </c>
    </row>
    <row r="1477" spans="1:6" s="66" customFormat="1" hidden="1">
      <c r="A1477" s="67">
        <v>25</v>
      </c>
      <c r="B1477" s="52" t="s">
        <v>326</v>
      </c>
      <c r="C1477" s="68" t="s">
        <v>32</v>
      </c>
      <c r="D1477" s="52">
        <v>19.486000000000001</v>
      </c>
      <c r="E1477" s="51">
        <v>1</v>
      </c>
    </row>
    <row r="1478" spans="1:6" s="66" customFormat="1" hidden="1">
      <c r="A1478" s="67">
        <v>25</v>
      </c>
      <c r="B1478" s="52" t="s">
        <v>326</v>
      </c>
      <c r="C1478" s="68" t="s">
        <v>32</v>
      </c>
      <c r="D1478" s="52">
        <v>20.397000000000002</v>
      </c>
      <c r="E1478" s="51">
        <v>1</v>
      </c>
    </row>
    <row r="1479" spans="1:6" s="66" customFormat="1" hidden="1">
      <c r="A1479" s="67">
        <v>25</v>
      </c>
      <c r="B1479" s="52" t="s">
        <v>326</v>
      </c>
      <c r="C1479" s="68" t="s">
        <v>32</v>
      </c>
      <c r="D1479" s="52">
        <v>25.667999999999999</v>
      </c>
      <c r="E1479" s="51">
        <v>1</v>
      </c>
    </row>
    <row r="1480" spans="1:6" s="66" customFormat="1" hidden="1">
      <c r="A1480" s="67">
        <v>25</v>
      </c>
      <c r="B1480" s="52" t="s">
        <v>326</v>
      </c>
      <c r="C1480" s="68" t="s">
        <v>32</v>
      </c>
      <c r="D1480" s="52">
        <v>21.696999999999999</v>
      </c>
      <c r="E1480" s="51">
        <v>1</v>
      </c>
    </row>
    <row r="1481" spans="1:6" s="66" customFormat="1" hidden="1">
      <c r="A1481" s="67">
        <v>25</v>
      </c>
      <c r="B1481" s="52" t="s">
        <v>326</v>
      </c>
      <c r="C1481" s="68" t="s">
        <v>32</v>
      </c>
      <c r="D1481" s="52">
        <v>27.147000000000002</v>
      </c>
      <c r="E1481" s="51">
        <v>1</v>
      </c>
    </row>
    <row r="1482" spans="1:6" s="66" customFormat="1" hidden="1">
      <c r="A1482" s="67">
        <v>84</v>
      </c>
      <c r="B1482" s="52" t="s">
        <v>326</v>
      </c>
      <c r="C1482" s="68" t="s">
        <v>32</v>
      </c>
      <c r="D1482" s="52">
        <v>27.811</v>
      </c>
      <c r="E1482" s="51">
        <v>1</v>
      </c>
      <c r="F1482" s="66">
        <v>25</v>
      </c>
    </row>
    <row r="1483" spans="1:6" s="66" customFormat="1" hidden="1">
      <c r="A1483" s="67">
        <v>84</v>
      </c>
      <c r="B1483" s="52" t="s">
        <v>326</v>
      </c>
      <c r="C1483" s="68" t="s">
        <v>32</v>
      </c>
      <c r="D1483" s="52">
        <v>26.882999999999999</v>
      </c>
      <c r="E1483" s="51">
        <v>1</v>
      </c>
    </row>
    <row r="1484" spans="1:6" s="66" customFormat="1" hidden="1">
      <c r="A1484" s="67">
        <v>84</v>
      </c>
      <c r="B1484" s="52" t="s">
        <v>326</v>
      </c>
      <c r="C1484" s="68" t="s">
        <v>32</v>
      </c>
      <c r="D1484" s="52">
        <v>25.962</v>
      </c>
      <c r="E1484" s="51">
        <v>1</v>
      </c>
    </row>
    <row r="1485" spans="1:6" s="66" customFormat="1" hidden="1">
      <c r="A1485" s="67">
        <v>84</v>
      </c>
      <c r="B1485" s="52" t="s">
        <v>326</v>
      </c>
      <c r="C1485" s="68" t="s">
        <v>32</v>
      </c>
      <c r="D1485" s="52">
        <v>34.15</v>
      </c>
      <c r="E1485" s="51">
        <v>1</v>
      </c>
    </row>
    <row r="1486" spans="1:6" s="66" customFormat="1" hidden="1">
      <c r="A1486" s="67">
        <v>84</v>
      </c>
      <c r="B1486" s="52" t="s">
        <v>326</v>
      </c>
      <c r="C1486" s="68" t="s">
        <v>32</v>
      </c>
      <c r="D1486" s="52">
        <v>23.16</v>
      </c>
      <c r="E1486" s="51">
        <v>1</v>
      </c>
    </row>
    <row r="1487" spans="1:6" s="66" customFormat="1" hidden="1">
      <c r="A1487" s="67">
        <v>84</v>
      </c>
      <c r="B1487" s="52" t="s">
        <v>326</v>
      </c>
      <c r="C1487" s="68" t="s">
        <v>32</v>
      </c>
      <c r="D1487" s="52">
        <v>26.561</v>
      </c>
      <c r="E1487" s="51">
        <v>1</v>
      </c>
    </row>
    <row r="1488" spans="1:6" s="66" customFormat="1" hidden="1">
      <c r="A1488" s="67">
        <v>84</v>
      </c>
      <c r="B1488" s="52" t="s">
        <v>326</v>
      </c>
      <c r="C1488" s="68" t="s">
        <v>32</v>
      </c>
      <c r="D1488" s="52">
        <v>24.831</v>
      </c>
      <c r="E1488" s="51">
        <v>1</v>
      </c>
    </row>
    <row r="1489" spans="1:5" s="66" customFormat="1" hidden="1">
      <c r="A1489" s="67">
        <v>84</v>
      </c>
      <c r="B1489" s="52" t="s">
        <v>326</v>
      </c>
      <c r="C1489" s="68" t="s">
        <v>32</v>
      </c>
      <c r="D1489" s="52">
        <v>27.108000000000001</v>
      </c>
      <c r="E1489" s="51">
        <v>1</v>
      </c>
    </row>
    <row r="1490" spans="1:5" s="66" customFormat="1" hidden="1">
      <c r="A1490" s="67">
        <v>84</v>
      </c>
      <c r="B1490" s="52" t="s">
        <v>326</v>
      </c>
      <c r="C1490" s="68" t="s">
        <v>32</v>
      </c>
      <c r="D1490" s="52">
        <v>26.413</v>
      </c>
      <c r="E1490" s="51">
        <v>1</v>
      </c>
    </row>
    <row r="1491" spans="1:5" s="66" customFormat="1" hidden="1">
      <c r="A1491" s="67">
        <v>84</v>
      </c>
      <c r="B1491" s="52" t="s">
        <v>326</v>
      </c>
      <c r="C1491" s="68" t="s">
        <v>32</v>
      </c>
      <c r="D1491" s="52">
        <v>24.288</v>
      </c>
      <c r="E1491" s="51">
        <v>1</v>
      </c>
    </row>
    <row r="1492" spans="1:5" hidden="1">
      <c r="A1492" s="67">
        <v>84</v>
      </c>
      <c r="B1492" s="52" t="s">
        <v>326</v>
      </c>
      <c r="C1492" s="68" t="s">
        <v>32</v>
      </c>
      <c r="D1492" s="52">
        <v>22.205000000000002</v>
      </c>
      <c r="E1492" s="51">
        <v>1</v>
      </c>
    </row>
    <row r="1493" spans="1:5" hidden="1">
      <c r="A1493" s="67">
        <v>84</v>
      </c>
      <c r="B1493" s="52" t="s">
        <v>326</v>
      </c>
      <c r="C1493" s="68" t="s">
        <v>32</v>
      </c>
      <c r="D1493" s="52">
        <v>21.771000000000001</v>
      </c>
      <c r="E1493" s="51">
        <v>1</v>
      </c>
    </row>
    <row r="1494" spans="1:5" hidden="1">
      <c r="A1494" s="67">
        <v>84</v>
      </c>
      <c r="B1494" s="52" t="s">
        <v>326</v>
      </c>
      <c r="C1494" s="68" t="s">
        <v>32</v>
      </c>
      <c r="D1494" s="52">
        <v>18.981000000000002</v>
      </c>
      <c r="E1494" s="51">
        <v>1</v>
      </c>
    </row>
    <row r="1495" spans="1:5" hidden="1">
      <c r="A1495" s="67">
        <v>84</v>
      </c>
      <c r="B1495" s="52" t="s">
        <v>326</v>
      </c>
      <c r="C1495" s="68" t="s">
        <v>32</v>
      </c>
      <c r="D1495" s="52">
        <v>22.627000000000002</v>
      </c>
      <c r="E1495" s="51">
        <v>1</v>
      </c>
    </row>
    <row r="1496" spans="1:5" hidden="1">
      <c r="A1496" s="67">
        <v>84</v>
      </c>
      <c r="B1496" s="52" t="s">
        <v>326</v>
      </c>
      <c r="C1496" s="68" t="s">
        <v>32</v>
      </c>
      <c r="D1496" s="52">
        <v>28.885999999999999</v>
      </c>
      <c r="E1496" s="51">
        <v>1</v>
      </c>
    </row>
    <row r="1497" spans="1:5" hidden="1">
      <c r="A1497" s="67">
        <v>84</v>
      </c>
      <c r="B1497" s="52" t="s">
        <v>326</v>
      </c>
      <c r="C1497" s="68" t="s">
        <v>32</v>
      </c>
      <c r="D1497" s="52">
        <v>28.948</v>
      </c>
      <c r="E1497" s="51">
        <v>1</v>
      </c>
    </row>
    <row r="1498" spans="1:5" hidden="1">
      <c r="A1498" s="67">
        <v>84</v>
      </c>
      <c r="B1498" s="52" t="s">
        <v>326</v>
      </c>
      <c r="C1498" s="68" t="s">
        <v>32</v>
      </c>
      <c r="D1498" s="52">
        <v>21.664000000000001</v>
      </c>
      <c r="E1498" s="51">
        <v>1</v>
      </c>
    </row>
    <row r="1499" spans="1:5" hidden="1">
      <c r="A1499" s="67">
        <v>84</v>
      </c>
      <c r="B1499" s="52" t="s">
        <v>326</v>
      </c>
      <c r="C1499" s="68" t="s">
        <v>32</v>
      </c>
      <c r="D1499" s="52">
        <v>23.643000000000001</v>
      </c>
      <c r="E1499" s="51">
        <v>1</v>
      </c>
    </row>
    <row r="1500" spans="1:5" hidden="1">
      <c r="A1500" s="67">
        <v>84</v>
      </c>
      <c r="B1500" s="52" t="s">
        <v>326</v>
      </c>
      <c r="C1500" s="68" t="s">
        <v>32</v>
      </c>
      <c r="D1500" s="52">
        <v>25.419</v>
      </c>
      <c r="E1500" s="51">
        <v>1</v>
      </c>
    </row>
    <row r="1501" spans="1:5" hidden="1">
      <c r="A1501" s="67">
        <v>84</v>
      </c>
      <c r="B1501" s="52" t="s">
        <v>326</v>
      </c>
      <c r="C1501" s="68" t="s">
        <v>32</v>
      </c>
      <c r="D1501" s="52">
        <v>22.240000000000002</v>
      </c>
      <c r="E1501" s="51">
        <v>1</v>
      </c>
    </row>
    <row r="1502" spans="1:5" hidden="1">
      <c r="A1502" s="67">
        <v>84</v>
      </c>
      <c r="B1502" s="52" t="s">
        <v>326</v>
      </c>
      <c r="C1502" s="68" t="s">
        <v>32</v>
      </c>
      <c r="D1502" s="52">
        <v>20.868000000000002</v>
      </c>
      <c r="E1502" s="51">
        <v>1</v>
      </c>
    </row>
    <row r="1503" spans="1:5" hidden="1">
      <c r="A1503" s="67">
        <v>84</v>
      </c>
      <c r="B1503" s="52" t="s">
        <v>326</v>
      </c>
      <c r="C1503" s="68" t="s">
        <v>32</v>
      </c>
      <c r="D1503" s="52">
        <v>30.208000000000002</v>
      </c>
      <c r="E1503" s="51">
        <v>1</v>
      </c>
    </row>
    <row r="1504" spans="1:5" hidden="1">
      <c r="A1504" s="67">
        <v>84</v>
      </c>
      <c r="B1504" s="52" t="s">
        <v>326</v>
      </c>
      <c r="C1504" s="68" t="s">
        <v>32</v>
      </c>
      <c r="D1504" s="52">
        <v>30.992000000000001</v>
      </c>
      <c r="E1504" s="51">
        <v>1</v>
      </c>
    </row>
    <row r="1505" spans="1:6" hidden="1">
      <c r="A1505" s="67">
        <v>84</v>
      </c>
      <c r="B1505" s="52" t="s">
        <v>326</v>
      </c>
      <c r="C1505" s="68" t="s">
        <v>32</v>
      </c>
      <c r="D1505" s="52">
        <v>23.164000000000001</v>
      </c>
      <c r="E1505" s="51">
        <v>1</v>
      </c>
    </row>
    <row r="1506" spans="1:6" hidden="1">
      <c r="A1506" s="67">
        <v>84</v>
      </c>
      <c r="B1506" s="52" t="s">
        <v>326</v>
      </c>
      <c r="C1506" s="68" t="s">
        <v>32</v>
      </c>
      <c r="D1506" s="52">
        <v>26.32</v>
      </c>
      <c r="E1506" s="51">
        <v>1</v>
      </c>
    </row>
    <row r="1507" spans="1:6" hidden="1">
      <c r="A1507" s="67">
        <v>17</v>
      </c>
      <c r="B1507" s="52" t="s">
        <v>326</v>
      </c>
      <c r="C1507" s="68" t="s">
        <v>32</v>
      </c>
      <c r="D1507" s="52">
        <v>22.789000000000001</v>
      </c>
      <c r="E1507" s="51">
        <v>1</v>
      </c>
      <c r="F1507" s="66">
        <v>16</v>
      </c>
    </row>
    <row r="1508" spans="1:6" hidden="1">
      <c r="A1508" s="67">
        <v>17</v>
      </c>
      <c r="B1508" s="52" t="s">
        <v>326</v>
      </c>
      <c r="C1508" s="68" t="s">
        <v>32</v>
      </c>
      <c r="D1508" s="52">
        <v>20.119</v>
      </c>
      <c r="E1508" s="51">
        <v>1</v>
      </c>
    </row>
    <row r="1509" spans="1:6" hidden="1">
      <c r="A1509" s="67">
        <v>17</v>
      </c>
      <c r="B1509" s="52" t="s">
        <v>326</v>
      </c>
      <c r="C1509" s="68" t="s">
        <v>32</v>
      </c>
      <c r="D1509" s="52">
        <v>14.49</v>
      </c>
      <c r="E1509" s="51">
        <v>1</v>
      </c>
    </row>
    <row r="1510" spans="1:6" hidden="1">
      <c r="A1510" s="67">
        <v>17</v>
      </c>
      <c r="B1510" s="52" t="s">
        <v>326</v>
      </c>
      <c r="C1510" s="68" t="s">
        <v>32</v>
      </c>
      <c r="D1510" s="52">
        <v>11.510000000000002</v>
      </c>
      <c r="E1510" s="51">
        <v>1</v>
      </c>
    </row>
    <row r="1511" spans="1:6" hidden="1">
      <c r="A1511" s="67">
        <v>17</v>
      </c>
      <c r="B1511" s="52" t="s">
        <v>326</v>
      </c>
      <c r="C1511" s="68" t="s">
        <v>32</v>
      </c>
      <c r="D1511" s="52">
        <v>22.934000000000001</v>
      </c>
      <c r="E1511" s="51">
        <v>1</v>
      </c>
    </row>
    <row r="1512" spans="1:6" hidden="1">
      <c r="A1512" s="67">
        <v>17</v>
      </c>
      <c r="B1512" s="52" t="s">
        <v>326</v>
      </c>
      <c r="C1512" s="68" t="s">
        <v>32</v>
      </c>
      <c r="D1512" s="52">
        <v>27.16</v>
      </c>
      <c r="E1512" s="51">
        <v>1</v>
      </c>
    </row>
    <row r="1513" spans="1:6" hidden="1">
      <c r="A1513" s="67">
        <v>17</v>
      </c>
      <c r="B1513" s="52" t="s">
        <v>326</v>
      </c>
      <c r="C1513" s="68" t="s">
        <v>32</v>
      </c>
      <c r="D1513" s="52">
        <v>15.892000000000001</v>
      </c>
      <c r="E1513" s="51">
        <v>1</v>
      </c>
    </row>
    <row r="1514" spans="1:6" hidden="1">
      <c r="A1514" s="67">
        <v>17</v>
      </c>
      <c r="B1514" s="52" t="s">
        <v>326</v>
      </c>
      <c r="C1514" s="68" t="s">
        <v>32</v>
      </c>
      <c r="D1514" s="52">
        <v>22.478999999999999</v>
      </c>
      <c r="E1514" s="51">
        <v>1</v>
      </c>
    </row>
    <row r="1515" spans="1:6" hidden="1">
      <c r="A1515" s="67">
        <v>17</v>
      </c>
      <c r="B1515" s="52" t="s">
        <v>326</v>
      </c>
      <c r="C1515" s="68" t="s">
        <v>32</v>
      </c>
      <c r="D1515" s="52">
        <v>21.843</v>
      </c>
      <c r="E1515" s="51">
        <v>1</v>
      </c>
    </row>
    <row r="1516" spans="1:6" hidden="1">
      <c r="A1516" s="67">
        <v>17</v>
      </c>
      <c r="B1516" s="52" t="s">
        <v>326</v>
      </c>
      <c r="C1516" s="68" t="s">
        <v>32</v>
      </c>
      <c r="D1516" s="52">
        <v>24.683</v>
      </c>
      <c r="E1516" s="51">
        <v>1</v>
      </c>
    </row>
    <row r="1517" spans="1:6" hidden="1">
      <c r="A1517" s="67">
        <v>17</v>
      </c>
      <c r="B1517" s="52" t="s">
        <v>326</v>
      </c>
      <c r="C1517" s="68" t="s">
        <v>32</v>
      </c>
      <c r="D1517" s="52">
        <v>22.727</v>
      </c>
      <c r="E1517" s="51">
        <v>1</v>
      </c>
    </row>
    <row r="1518" spans="1:6" hidden="1">
      <c r="A1518" s="67">
        <v>17</v>
      </c>
      <c r="B1518" s="52" t="s">
        <v>326</v>
      </c>
      <c r="C1518" s="68" t="s">
        <v>32</v>
      </c>
      <c r="D1518" s="52">
        <v>25.818000000000001</v>
      </c>
      <c r="E1518" s="51">
        <v>1</v>
      </c>
    </row>
    <row r="1519" spans="1:6" hidden="1">
      <c r="A1519" s="67">
        <v>17</v>
      </c>
      <c r="B1519" s="52" t="s">
        <v>326</v>
      </c>
      <c r="C1519" s="68" t="s">
        <v>32</v>
      </c>
      <c r="D1519" s="52">
        <v>19.212</v>
      </c>
      <c r="E1519" s="51">
        <v>1</v>
      </c>
    </row>
    <row r="1520" spans="1:6" hidden="1">
      <c r="A1520" s="67">
        <v>17</v>
      </c>
      <c r="B1520" s="52" t="s">
        <v>326</v>
      </c>
      <c r="C1520" s="68" t="s">
        <v>32</v>
      </c>
      <c r="D1520" s="52">
        <v>18.632000000000001</v>
      </c>
      <c r="E1520" s="51">
        <v>1</v>
      </c>
    </row>
    <row r="1521" spans="1:6" hidden="1">
      <c r="A1521" s="67">
        <v>17</v>
      </c>
      <c r="B1521" s="52" t="s">
        <v>326</v>
      </c>
      <c r="C1521" s="68" t="s">
        <v>32</v>
      </c>
      <c r="D1521" s="52">
        <v>26.784000000000002</v>
      </c>
      <c r="E1521" s="51">
        <v>1</v>
      </c>
    </row>
    <row r="1522" spans="1:6" hidden="1">
      <c r="A1522" s="67">
        <v>17</v>
      </c>
      <c r="B1522" s="52" t="s">
        <v>326</v>
      </c>
      <c r="C1522" s="68" t="s">
        <v>32</v>
      </c>
      <c r="D1522" s="52">
        <v>24.763000000000002</v>
      </c>
      <c r="E1522" s="51">
        <v>1</v>
      </c>
    </row>
    <row r="1523" spans="1:6" hidden="1">
      <c r="A1523" s="67">
        <v>17</v>
      </c>
      <c r="B1523" s="52" t="s">
        <v>326</v>
      </c>
      <c r="C1523" s="68" t="s">
        <v>309</v>
      </c>
      <c r="D1523" s="52">
        <v>14.350000000000001</v>
      </c>
      <c r="E1523" s="51">
        <v>1</v>
      </c>
      <c r="F1523" s="66">
        <v>1</v>
      </c>
    </row>
    <row r="1524" spans="1:6" s="66" customFormat="1" hidden="1">
      <c r="A1524" s="67">
        <v>17</v>
      </c>
      <c r="B1524" s="52" t="s">
        <v>326</v>
      </c>
      <c r="C1524" s="68" t="s">
        <v>313</v>
      </c>
      <c r="D1524" s="52">
        <v>7.2320000000000002</v>
      </c>
      <c r="E1524" s="51">
        <v>1</v>
      </c>
      <c r="F1524" s="66">
        <v>1</v>
      </c>
    </row>
    <row r="1525" spans="1:6" s="66" customFormat="1" hidden="1">
      <c r="A1525" s="52">
        <v>75</v>
      </c>
      <c r="B1525" s="52" t="s">
        <v>326</v>
      </c>
      <c r="C1525" s="68" t="s">
        <v>32</v>
      </c>
      <c r="D1525" s="52">
        <v>24.836000000000002</v>
      </c>
      <c r="E1525" s="52">
        <v>3</v>
      </c>
      <c r="F1525" s="65">
        <v>49</v>
      </c>
    </row>
    <row r="1526" spans="1:6" s="66" customFormat="1" hidden="1">
      <c r="A1526" s="52">
        <v>75</v>
      </c>
      <c r="B1526" s="52" t="s">
        <v>326</v>
      </c>
      <c r="C1526" s="68" t="s">
        <v>32</v>
      </c>
      <c r="D1526" s="52">
        <v>26.711000000000002</v>
      </c>
      <c r="E1526" s="52">
        <v>3</v>
      </c>
      <c r="F1526" s="65"/>
    </row>
    <row r="1527" spans="1:6" s="66" customFormat="1" hidden="1">
      <c r="A1527" s="52">
        <v>75</v>
      </c>
      <c r="B1527" s="52" t="s">
        <v>326</v>
      </c>
      <c r="C1527" s="68" t="s">
        <v>32</v>
      </c>
      <c r="D1527" s="52">
        <v>22.906000000000002</v>
      </c>
      <c r="E1527" s="52">
        <v>3</v>
      </c>
      <c r="F1527" s="65"/>
    </row>
    <row r="1528" spans="1:6" s="66" customFormat="1" hidden="1">
      <c r="A1528" s="52">
        <v>75</v>
      </c>
      <c r="B1528" s="52" t="s">
        <v>326</v>
      </c>
      <c r="C1528" s="68" t="s">
        <v>32</v>
      </c>
      <c r="D1528" s="52">
        <v>22.461000000000002</v>
      </c>
      <c r="E1528" s="52">
        <v>3</v>
      </c>
      <c r="F1528" s="65"/>
    </row>
    <row r="1529" spans="1:6" s="66" customFormat="1" hidden="1">
      <c r="A1529" s="52">
        <v>75</v>
      </c>
      <c r="B1529" s="52" t="s">
        <v>326</v>
      </c>
      <c r="C1529" s="68" t="s">
        <v>32</v>
      </c>
      <c r="D1529" s="52">
        <v>22.534000000000002</v>
      </c>
      <c r="E1529" s="52">
        <v>3</v>
      </c>
      <c r="F1529" s="65"/>
    </row>
    <row r="1530" spans="1:6" s="66" customFormat="1" hidden="1">
      <c r="A1530" s="52">
        <v>75</v>
      </c>
      <c r="B1530" s="52" t="s">
        <v>326</v>
      </c>
      <c r="C1530" s="68" t="s">
        <v>32</v>
      </c>
      <c r="D1530" s="52">
        <v>26.073</v>
      </c>
      <c r="E1530" s="52">
        <v>3</v>
      </c>
      <c r="F1530" s="65"/>
    </row>
    <row r="1531" spans="1:6" s="66" customFormat="1" hidden="1">
      <c r="A1531" s="52">
        <v>75</v>
      </c>
      <c r="B1531" s="52" t="s">
        <v>326</v>
      </c>
      <c r="C1531" s="68" t="s">
        <v>32</v>
      </c>
      <c r="D1531" s="52">
        <v>30.584</v>
      </c>
      <c r="E1531" s="52">
        <v>3</v>
      </c>
      <c r="F1531" s="65"/>
    </row>
    <row r="1532" spans="1:6" s="66" customFormat="1" hidden="1">
      <c r="A1532" s="52">
        <v>75</v>
      </c>
      <c r="B1532" s="52" t="s">
        <v>326</v>
      </c>
      <c r="C1532" s="68" t="s">
        <v>32</v>
      </c>
      <c r="D1532" s="52">
        <v>21.067</v>
      </c>
      <c r="E1532" s="52">
        <v>3</v>
      </c>
      <c r="F1532" s="65"/>
    </row>
    <row r="1533" spans="1:6" s="66" customFormat="1" hidden="1">
      <c r="A1533" s="52">
        <v>75</v>
      </c>
      <c r="B1533" s="52" t="s">
        <v>326</v>
      </c>
      <c r="C1533" s="68" t="s">
        <v>32</v>
      </c>
      <c r="D1533" s="52">
        <v>22.05</v>
      </c>
      <c r="E1533" s="52">
        <v>3</v>
      </c>
      <c r="F1533" s="65"/>
    </row>
    <row r="1534" spans="1:6" s="66" customFormat="1" hidden="1">
      <c r="A1534" s="52">
        <v>75</v>
      </c>
      <c r="B1534" s="52" t="s">
        <v>326</v>
      </c>
      <c r="C1534" s="68" t="s">
        <v>32</v>
      </c>
      <c r="D1534" s="52">
        <v>29.948</v>
      </c>
      <c r="E1534" s="52">
        <v>3</v>
      </c>
      <c r="F1534" s="65"/>
    </row>
    <row r="1535" spans="1:6" s="66" customFormat="1" hidden="1">
      <c r="A1535" s="52">
        <v>75</v>
      </c>
      <c r="B1535" s="52" t="s">
        <v>326</v>
      </c>
      <c r="C1535" s="68" t="s">
        <v>32</v>
      </c>
      <c r="D1535" s="52">
        <v>25.898</v>
      </c>
      <c r="E1535" s="52">
        <v>3</v>
      </c>
      <c r="F1535" s="65"/>
    </row>
    <row r="1536" spans="1:6" s="66" customFormat="1" hidden="1">
      <c r="A1536" s="52">
        <v>75</v>
      </c>
      <c r="B1536" s="52" t="s">
        <v>326</v>
      </c>
      <c r="C1536" s="68" t="s">
        <v>32</v>
      </c>
      <c r="D1536" s="52">
        <v>27.137</v>
      </c>
      <c r="E1536" s="52">
        <v>3</v>
      </c>
      <c r="F1536" s="65"/>
    </row>
    <row r="1537" spans="1:6" s="66" customFormat="1" hidden="1">
      <c r="A1537" s="52">
        <v>75</v>
      </c>
      <c r="B1537" s="52" t="s">
        <v>326</v>
      </c>
      <c r="C1537" s="68" t="s">
        <v>32</v>
      </c>
      <c r="D1537" s="52">
        <v>38.693999999999996</v>
      </c>
      <c r="E1537" s="52">
        <v>3</v>
      </c>
      <c r="F1537" s="65"/>
    </row>
    <row r="1538" spans="1:6" s="66" customFormat="1" hidden="1">
      <c r="A1538" s="52">
        <v>75</v>
      </c>
      <c r="B1538" s="52" t="s">
        <v>326</v>
      </c>
      <c r="C1538" s="68" t="s">
        <v>32</v>
      </c>
      <c r="D1538" s="52">
        <v>30.782</v>
      </c>
      <c r="E1538" s="52">
        <v>3</v>
      </c>
      <c r="F1538" s="65"/>
    </row>
    <row r="1539" spans="1:6" s="66" customFormat="1" hidden="1">
      <c r="A1539" s="52">
        <v>75</v>
      </c>
      <c r="B1539" s="52" t="s">
        <v>326</v>
      </c>
      <c r="C1539" s="68" t="s">
        <v>32</v>
      </c>
      <c r="D1539" s="52">
        <v>23.379000000000001</v>
      </c>
      <c r="E1539" s="52">
        <v>3</v>
      </c>
      <c r="F1539" s="65"/>
    </row>
    <row r="1540" spans="1:6" hidden="1">
      <c r="A1540" s="52">
        <v>75</v>
      </c>
      <c r="B1540" s="52" t="s">
        <v>326</v>
      </c>
      <c r="C1540" s="68" t="s">
        <v>32</v>
      </c>
      <c r="D1540" s="52">
        <v>22.574999999999999</v>
      </c>
      <c r="E1540" s="52">
        <v>3</v>
      </c>
      <c r="F1540" s="65"/>
    </row>
    <row r="1541" spans="1:6" hidden="1">
      <c r="A1541" s="52">
        <v>75</v>
      </c>
      <c r="B1541" s="52" t="s">
        <v>326</v>
      </c>
      <c r="C1541" s="68" t="s">
        <v>32</v>
      </c>
      <c r="D1541" s="52">
        <v>24.652000000000001</v>
      </c>
      <c r="E1541" s="52">
        <v>3</v>
      </c>
      <c r="F1541" s="65"/>
    </row>
    <row r="1542" spans="1:6" hidden="1">
      <c r="A1542" s="52">
        <v>75</v>
      </c>
      <c r="B1542" s="52" t="s">
        <v>326</v>
      </c>
      <c r="C1542" s="68" t="s">
        <v>32</v>
      </c>
      <c r="D1542" s="52">
        <v>18.583000000000002</v>
      </c>
      <c r="E1542" s="52">
        <v>3</v>
      </c>
      <c r="F1542" s="65"/>
    </row>
    <row r="1543" spans="1:6" hidden="1">
      <c r="A1543" s="52">
        <v>75</v>
      </c>
      <c r="B1543" s="52" t="s">
        <v>326</v>
      </c>
      <c r="C1543" s="68" t="s">
        <v>32</v>
      </c>
      <c r="D1543" s="52">
        <v>29.129000000000001</v>
      </c>
      <c r="E1543" s="52">
        <v>3</v>
      </c>
      <c r="F1543" s="65"/>
    </row>
    <row r="1544" spans="1:6" hidden="1">
      <c r="A1544" s="52">
        <v>75</v>
      </c>
      <c r="B1544" s="52" t="s">
        <v>326</v>
      </c>
      <c r="C1544" s="68" t="s">
        <v>32</v>
      </c>
      <c r="D1544" s="52">
        <v>22.695</v>
      </c>
      <c r="E1544" s="52">
        <v>3</v>
      </c>
      <c r="F1544" s="65"/>
    </row>
    <row r="1545" spans="1:6" hidden="1">
      <c r="A1545" s="52">
        <v>75</v>
      </c>
      <c r="B1545" s="52" t="s">
        <v>326</v>
      </c>
      <c r="C1545" s="68" t="s">
        <v>32</v>
      </c>
      <c r="D1545" s="52">
        <v>20.234000000000002</v>
      </c>
      <c r="E1545" s="52">
        <v>3</v>
      </c>
      <c r="F1545" s="65"/>
    </row>
    <row r="1546" spans="1:6" hidden="1">
      <c r="A1546" s="52">
        <v>75</v>
      </c>
      <c r="B1546" s="52" t="s">
        <v>326</v>
      </c>
      <c r="C1546" s="68" t="s">
        <v>32</v>
      </c>
      <c r="D1546" s="52">
        <v>15.3</v>
      </c>
      <c r="E1546" s="52">
        <v>3</v>
      </c>
      <c r="F1546" s="65"/>
    </row>
    <row r="1547" spans="1:6" hidden="1">
      <c r="A1547" s="52">
        <v>75</v>
      </c>
      <c r="B1547" s="52" t="s">
        <v>326</v>
      </c>
      <c r="C1547" s="68" t="s">
        <v>32</v>
      </c>
      <c r="D1547" s="52">
        <v>12.674000000000001</v>
      </c>
      <c r="E1547" s="52">
        <v>3</v>
      </c>
      <c r="F1547" s="65"/>
    </row>
    <row r="1548" spans="1:6" hidden="1">
      <c r="A1548" s="52">
        <v>75</v>
      </c>
      <c r="B1548" s="52" t="s">
        <v>326</v>
      </c>
      <c r="C1548" s="68" t="s">
        <v>32</v>
      </c>
      <c r="D1548" s="52">
        <v>27.868000000000002</v>
      </c>
      <c r="E1548" s="52">
        <v>3</v>
      </c>
      <c r="F1548" s="65"/>
    </row>
    <row r="1549" spans="1:6" hidden="1">
      <c r="A1549" s="52">
        <v>75</v>
      </c>
      <c r="B1549" s="52" t="s">
        <v>326</v>
      </c>
      <c r="C1549" s="68" t="s">
        <v>32</v>
      </c>
      <c r="D1549" s="52">
        <v>22.143000000000001</v>
      </c>
      <c r="E1549" s="52">
        <v>3</v>
      </c>
      <c r="F1549" s="65"/>
    </row>
    <row r="1550" spans="1:6" hidden="1">
      <c r="A1550" s="52">
        <v>75</v>
      </c>
      <c r="B1550" s="52" t="s">
        <v>326</v>
      </c>
      <c r="C1550" s="68" t="s">
        <v>32</v>
      </c>
      <c r="D1550" s="52">
        <v>19.734999999999999</v>
      </c>
      <c r="E1550" s="52">
        <v>3</v>
      </c>
      <c r="F1550" s="65"/>
    </row>
    <row r="1551" spans="1:6" hidden="1">
      <c r="A1551" s="52">
        <v>75</v>
      </c>
      <c r="B1551" s="52" t="s">
        <v>326</v>
      </c>
      <c r="C1551" s="68" t="s">
        <v>32</v>
      </c>
      <c r="D1551" s="52">
        <v>25.964000000000002</v>
      </c>
      <c r="E1551" s="52">
        <v>3</v>
      </c>
      <c r="F1551" s="65"/>
    </row>
    <row r="1552" spans="1:6" hidden="1">
      <c r="A1552" s="52">
        <v>75</v>
      </c>
      <c r="B1552" s="52" t="s">
        <v>326</v>
      </c>
      <c r="C1552" s="68" t="s">
        <v>32</v>
      </c>
      <c r="D1552" s="52">
        <v>18.830000000000002</v>
      </c>
      <c r="E1552" s="52">
        <v>3</v>
      </c>
      <c r="F1552" s="65"/>
    </row>
    <row r="1553" spans="1:6" hidden="1">
      <c r="A1553" s="52">
        <v>75</v>
      </c>
      <c r="B1553" s="52" t="s">
        <v>326</v>
      </c>
      <c r="C1553" s="68" t="s">
        <v>32</v>
      </c>
      <c r="D1553" s="52">
        <v>23.981999999999999</v>
      </c>
      <c r="E1553" s="52">
        <v>3</v>
      </c>
      <c r="F1553" s="65"/>
    </row>
    <row r="1554" spans="1:6" hidden="1">
      <c r="A1554" s="52">
        <v>75</v>
      </c>
      <c r="B1554" s="52" t="s">
        <v>326</v>
      </c>
      <c r="C1554" s="68" t="s">
        <v>32</v>
      </c>
      <c r="D1554" s="52">
        <v>24.871000000000002</v>
      </c>
      <c r="E1554" s="52">
        <v>3</v>
      </c>
      <c r="F1554" s="65"/>
    </row>
    <row r="1555" spans="1:6" hidden="1">
      <c r="A1555" s="52">
        <v>75</v>
      </c>
      <c r="B1555" s="52" t="s">
        <v>326</v>
      </c>
      <c r="C1555" s="68" t="s">
        <v>32</v>
      </c>
      <c r="D1555" s="52">
        <v>24.996000000000002</v>
      </c>
      <c r="E1555" s="52">
        <v>3</v>
      </c>
      <c r="F1555" s="65"/>
    </row>
    <row r="1556" spans="1:6" hidden="1">
      <c r="A1556" s="52">
        <v>75</v>
      </c>
      <c r="B1556" s="52" t="s">
        <v>326</v>
      </c>
      <c r="C1556" s="68" t="s">
        <v>32</v>
      </c>
      <c r="D1556" s="52">
        <v>13.851000000000001</v>
      </c>
      <c r="E1556" s="52">
        <v>3</v>
      </c>
      <c r="F1556" s="65"/>
    </row>
    <row r="1557" spans="1:6" s="66" customFormat="1" hidden="1">
      <c r="A1557" s="52">
        <v>75</v>
      </c>
      <c r="B1557" s="52" t="s">
        <v>326</v>
      </c>
      <c r="C1557" s="68" t="s">
        <v>32</v>
      </c>
      <c r="D1557" s="52">
        <v>22.324999999999999</v>
      </c>
      <c r="E1557" s="52">
        <v>3</v>
      </c>
      <c r="F1557" s="65"/>
    </row>
    <row r="1558" spans="1:6" s="66" customFormat="1" hidden="1">
      <c r="A1558" s="52">
        <v>75</v>
      </c>
      <c r="B1558" s="52" t="s">
        <v>326</v>
      </c>
      <c r="C1558" s="68" t="s">
        <v>32</v>
      </c>
      <c r="D1558" s="52">
        <v>32.128</v>
      </c>
      <c r="E1558" s="52">
        <v>3</v>
      </c>
      <c r="F1558" s="65"/>
    </row>
    <row r="1559" spans="1:6" s="66" customFormat="1" hidden="1">
      <c r="A1559" s="52">
        <v>75</v>
      </c>
      <c r="B1559" s="52" t="s">
        <v>326</v>
      </c>
      <c r="C1559" s="68" t="s">
        <v>32</v>
      </c>
      <c r="D1559" s="52">
        <v>25.493000000000002</v>
      </c>
      <c r="E1559" s="52">
        <v>3</v>
      </c>
      <c r="F1559" s="65"/>
    </row>
    <row r="1560" spans="1:6" s="66" customFormat="1" hidden="1">
      <c r="A1560" s="52">
        <v>8</v>
      </c>
      <c r="B1560" s="52" t="s">
        <v>326</v>
      </c>
      <c r="C1560" s="68" t="s">
        <v>32</v>
      </c>
      <c r="D1560" s="52">
        <v>22.879000000000001</v>
      </c>
      <c r="E1560" s="52">
        <v>3</v>
      </c>
      <c r="F1560" s="65">
        <v>6</v>
      </c>
    </row>
    <row r="1561" spans="1:6" s="66" customFormat="1" hidden="1">
      <c r="A1561" s="52">
        <v>8</v>
      </c>
      <c r="B1561" s="52" t="s">
        <v>326</v>
      </c>
      <c r="C1561" s="68" t="s">
        <v>32</v>
      </c>
      <c r="D1561" s="52">
        <v>11.312000000000001</v>
      </c>
      <c r="E1561" s="52">
        <v>3</v>
      </c>
      <c r="F1561" s="65"/>
    </row>
    <row r="1562" spans="1:6" s="66" customFormat="1" hidden="1">
      <c r="A1562" s="52">
        <v>8</v>
      </c>
      <c r="B1562" s="52" t="s">
        <v>326</v>
      </c>
      <c r="C1562" s="68" t="s">
        <v>32</v>
      </c>
      <c r="D1562" s="52">
        <v>19.369</v>
      </c>
      <c r="E1562" s="52">
        <v>3</v>
      </c>
      <c r="F1562" s="65"/>
    </row>
    <row r="1563" spans="1:6" s="66" customFormat="1" hidden="1">
      <c r="A1563" s="52">
        <v>8</v>
      </c>
      <c r="B1563" s="52" t="s">
        <v>326</v>
      </c>
      <c r="C1563" s="68" t="s">
        <v>32</v>
      </c>
      <c r="D1563" s="52">
        <v>10.606000000000002</v>
      </c>
      <c r="E1563" s="52">
        <v>3</v>
      </c>
      <c r="F1563" s="65"/>
    </row>
    <row r="1564" spans="1:6" s="66" customFormat="1" hidden="1">
      <c r="A1564" s="52">
        <v>8</v>
      </c>
      <c r="B1564" s="52" t="s">
        <v>326</v>
      </c>
      <c r="C1564" s="68" t="s">
        <v>32</v>
      </c>
      <c r="D1564" s="52">
        <v>23.856000000000002</v>
      </c>
      <c r="E1564" s="52">
        <v>3</v>
      </c>
      <c r="F1564" s="65"/>
    </row>
    <row r="1565" spans="1:6" s="66" customFormat="1" hidden="1">
      <c r="A1565" s="52">
        <v>8</v>
      </c>
      <c r="B1565" s="52" t="s">
        <v>326</v>
      </c>
      <c r="C1565" s="68" t="s">
        <v>32</v>
      </c>
      <c r="D1565" s="52">
        <v>11.641</v>
      </c>
      <c r="E1565" s="52">
        <v>3</v>
      </c>
      <c r="F1565" s="65"/>
    </row>
    <row r="1566" spans="1:6" s="66" customFormat="1" hidden="1">
      <c r="A1566" s="52">
        <v>59</v>
      </c>
      <c r="B1566" s="52" t="s">
        <v>326</v>
      </c>
      <c r="C1566" s="68" t="s">
        <v>32</v>
      </c>
      <c r="D1566" s="52">
        <v>24.185000000000002</v>
      </c>
      <c r="E1566" s="52">
        <v>2</v>
      </c>
      <c r="F1566" s="65">
        <v>130</v>
      </c>
    </row>
    <row r="1567" spans="1:6" s="66" customFormat="1" hidden="1">
      <c r="A1567" s="52">
        <v>59</v>
      </c>
      <c r="B1567" s="52" t="s">
        <v>326</v>
      </c>
      <c r="C1567" s="68" t="s">
        <v>32</v>
      </c>
      <c r="D1567" s="52">
        <v>19.962</v>
      </c>
      <c r="E1567" s="52">
        <v>2</v>
      </c>
      <c r="F1567" s="65"/>
    </row>
    <row r="1568" spans="1:6" s="66" customFormat="1" hidden="1">
      <c r="A1568" s="52">
        <v>59</v>
      </c>
      <c r="B1568" s="52" t="s">
        <v>326</v>
      </c>
      <c r="C1568" s="68" t="s">
        <v>32</v>
      </c>
      <c r="D1568" s="52">
        <v>25.977</v>
      </c>
      <c r="E1568" s="52">
        <v>2</v>
      </c>
      <c r="F1568" s="65"/>
    </row>
    <row r="1569" spans="1:6" s="66" customFormat="1" hidden="1">
      <c r="A1569" s="52">
        <v>59</v>
      </c>
      <c r="B1569" s="52" t="s">
        <v>326</v>
      </c>
      <c r="C1569" s="68" t="s">
        <v>32</v>
      </c>
      <c r="D1569" s="52">
        <v>23.637</v>
      </c>
      <c r="E1569" s="52">
        <v>2</v>
      </c>
      <c r="F1569" s="65"/>
    </row>
    <row r="1570" spans="1:6" s="66" customFormat="1" hidden="1">
      <c r="A1570" s="52">
        <v>59</v>
      </c>
      <c r="B1570" s="52" t="s">
        <v>326</v>
      </c>
      <c r="C1570" s="68" t="s">
        <v>32</v>
      </c>
      <c r="D1570" s="52">
        <v>29.305</v>
      </c>
      <c r="E1570" s="52">
        <v>2</v>
      </c>
      <c r="F1570" s="65"/>
    </row>
    <row r="1571" spans="1:6" s="66" customFormat="1" hidden="1">
      <c r="A1571" s="52">
        <v>59</v>
      </c>
      <c r="B1571" s="52" t="s">
        <v>326</v>
      </c>
      <c r="C1571" s="68" t="s">
        <v>32</v>
      </c>
      <c r="D1571" s="52">
        <v>18.265000000000001</v>
      </c>
      <c r="E1571" s="52">
        <v>2</v>
      </c>
      <c r="F1571" s="65"/>
    </row>
    <row r="1572" spans="1:6" s="66" customFormat="1" hidden="1">
      <c r="A1572" s="52">
        <v>59</v>
      </c>
      <c r="B1572" s="52" t="s">
        <v>326</v>
      </c>
      <c r="C1572" s="68" t="s">
        <v>32</v>
      </c>
      <c r="D1572" s="52">
        <v>25.066000000000003</v>
      </c>
      <c r="E1572" s="52">
        <v>2</v>
      </c>
      <c r="F1572" s="65"/>
    </row>
    <row r="1573" spans="1:6" hidden="1">
      <c r="A1573" s="52">
        <v>59</v>
      </c>
      <c r="B1573" s="52" t="s">
        <v>326</v>
      </c>
      <c r="C1573" s="68" t="s">
        <v>32</v>
      </c>
      <c r="D1573" s="52">
        <v>23.79</v>
      </c>
      <c r="E1573" s="52">
        <v>2</v>
      </c>
      <c r="F1573" s="65"/>
    </row>
    <row r="1574" spans="1:6" hidden="1">
      <c r="A1574" s="52">
        <v>59</v>
      </c>
      <c r="B1574" s="52" t="s">
        <v>326</v>
      </c>
      <c r="C1574" s="68" t="s">
        <v>32</v>
      </c>
      <c r="D1574" s="52">
        <v>29.11</v>
      </c>
      <c r="E1574" s="52">
        <v>2</v>
      </c>
      <c r="F1574" s="65"/>
    </row>
    <row r="1575" spans="1:6" hidden="1">
      <c r="A1575" s="52">
        <v>59</v>
      </c>
      <c r="B1575" s="52" t="s">
        <v>326</v>
      </c>
      <c r="C1575" s="68" t="s">
        <v>32</v>
      </c>
      <c r="D1575" s="52">
        <v>22.864000000000001</v>
      </c>
      <c r="E1575" s="52">
        <v>2</v>
      </c>
      <c r="F1575" s="65"/>
    </row>
    <row r="1576" spans="1:6" hidden="1">
      <c r="A1576" s="52">
        <v>59</v>
      </c>
      <c r="B1576" s="52" t="s">
        <v>326</v>
      </c>
      <c r="C1576" s="68" t="s">
        <v>32</v>
      </c>
      <c r="D1576" s="52">
        <v>23.159000000000002</v>
      </c>
      <c r="E1576" s="52">
        <v>2</v>
      </c>
      <c r="F1576" s="65"/>
    </row>
    <row r="1577" spans="1:6" hidden="1">
      <c r="A1577" s="52">
        <v>59</v>
      </c>
      <c r="B1577" s="52" t="s">
        <v>326</v>
      </c>
      <c r="C1577" s="68" t="s">
        <v>32</v>
      </c>
      <c r="D1577" s="52">
        <v>27.600999999999999</v>
      </c>
      <c r="E1577" s="52">
        <v>2</v>
      </c>
      <c r="F1577" s="65"/>
    </row>
    <row r="1578" spans="1:6" hidden="1">
      <c r="A1578" s="52">
        <v>59</v>
      </c>
      <c r="B1578" s="52" t="s">
        <v>326</v>
      </c>
      <c r="C1578" s="68" t="s">
        <v>32</v>
      </c>
      <c r="D1578" s="52">
        <v>27.519000000000002</v>
      </c>
      <c r="E1578" s="52">
        <v>2</v>
      </c>
      <c r="F1578" s="65"/>
    </row>
    <row r="1579" spans="1:6" hidden="1">
      <c r="A1579" s="52">
        <v>59</v>
      </c>
      <c r="B1579" s="52" t="s">
        <v>326</v>
      </c>
      <c r="C1579" s="68" t="s">
        <v>32</v>
      </c>
      <c r="D1579" s="52">
        <v>24.343</v>
      </c>
      <c r="E1579" s="52">
        <v>2</v>
      </c>
      <c r="F1579" s="65"/>
    </row>
    <row r="1580" spans="1:6" hidden="1">
      <c r="A1580" s="52">
        <v>59</v>
      </c>
      <c r="B1580" s="52" t="s">
        <v>326</v>
      </c>
      <c r="C1580" s="68" t="s">
        <v>32</v>
      </c>
      <c r="D1580" s="52">
        <v>25.999000000000002</v>
      </c>
      <c r="E1580" s="52">
        <v>2</v>
      </c>
      <c r="F1580" s="65"/>
    </row>
    <row r="1581" spans="1:6" hidden="1">
      <c r="A1581" s="52">
        <v>59</v>
      </c>
      <c r="B1581" s="52" t="s">
        <v>326</v>
      </c>
      <c r="C1581" s="68" t="s">
        <v>32</v>
      </c>
      <c r="D1581" s="52">
        <v>28.448</v>
      </c>
      <c r="E1581" s="52">
        <v>2</v>
      </c>
      <c r="F1581" s="65"/>
    </row>
    <row r="1582" spans="1:6" hidden="1">
      <c r="A1582" s="52">
        <v>59</v>
      </c>
      <c r="B1582" s="52" t="s">
        <v>326</v>
      </c>
      <c r="C1582" s="68" t="s">
        <v>32</v>
      </c>
      <c r="D1582" s="52">
        <v>22.565000000000001</v>
      </c>
      <c r="E1582" s="52">
        <v>2</v>
      </c>
      <c r="F1582" s="65"/>
    </row>
    <row r="1583" spans="1:6" hidden="1">
      <c r="A1583" s="52">
        <v>59</v>
      </c>
      <c r="B1583" s="52" t="s">
        <v>326</v>
      </c>
      <c r="C1583" s="68" t="s">
        <v>32</v>
      </c>
      <c r="D1583" s="52">
        <v>19.333000000000002</v>
      </c>
      <c r="E1583" s="52">
        <v>2</v>
      </c>
      <c r="F1583" s="65"/>
    </row>
    <row r="1584" spans="1:6" hidden="1">
      <c r="A1584" s="52">
        <v>59</v>
      </c>
      <c r="B1584" s="52" t="s">
        <v>326</v>
      </c>
      <c r="C1584" s="68" t="s">
        <v>32</v>
      </c>
      <c r="D1584" s="52">
        <v>28.417999999999999</v>
      </c>
      <c r="E1584" s="52">
        <v>2</v>
      </c>
      <c r="F1584" s="65"/>
    </row>
    <row r="1585" spans="1:6" hidden="1">
      <c r="A1585" s="52">
        <v>59</v>
      </c>
      <c r="B1585" s="52" t="s">
        <v>326</v>
      </c>
      <c r="C1585" s="68" t="s">
        <v>32</v>
      </c>
      <c r="D1585" s="52">
        <v>22.751000000000001</v>
      </c>
      <c r="E1585" s="52">
        <v>2</v>
      </c>
      <c r="F1585" s="65"/>
    </row>
    <row r="1586" spans="1:6" hidden="1">
      <c r="A1586" s="52">
        <v>59</v>
      </c>
      <c r="B1586" s="52" t="s">
        <v>326</v>
      </c>
      <c r="C1586" s="68" t="s">
        <v>32</v>
      </c>
      <c r="D1586" s="52">
        <v>30.57</v>
      </c>
      <c r="E1586" s="52">
        <v>2</v>
      </c>
      <c r="F1586" s="65"/>
    </row>
    <row r="1587" spans="1:6" hidden="1">
      <c r="A1587" s="52">
        <v>59</v>
      </c>
      <c r="B1587" s="52" t="s">
        <v>326</v>
      </c>
      <c r="C1587" s="68" t="s">
        <v>32</v>
      </c>
      <c r="D1587" s="52">
        <v>22.996000000000002</v>
      </c>
      <c r="E1587" s="52">
        <v>2</v>
      </c>
      <c r="F1587" s="65"/>
    </row>
    <row r="1588" spans="1:6" hidden="1">
      <c r="A1588" s="52">
        <v>59</v>
      </c>
      <c r="B1588" s="52" t="s">
        <v>326</v>
      </c>
      <c r="C1588" s="68" t="s">
        <v>32</v>
      </c>
      <c r="D1588" s="52">
        <v>26.374000000000002</v>
      </c>
      <c r="E1588" s="52">
        <v>2</v>
      </c>
      <c r="F1588" s="65"/>
    </row>
    <row r="1589" spans="1:6" hidden="1">
      <c r="A1589" s="52">
        <v>59</v>
      </c>
      <c r="B1589" s="52" t="s">
        <v>326</v>
      </c>
      <c r="C1589" s="68" t="s">
        <v>32</v>
      </c>
      <c r="D1589" s="52">
        <v>26.100999999999999</v>
      </c>
      <c r="E1589" s="52">
        <v>2</v>
      </c>
      <c r="F1589" s="65"/>
    </row>
    <row r="1590" spans="1:6" hidden="1">
      <c r="A1590" s="52">
        <v>59</v>
      </c>
      <c r="B1590" s="52" t="s">
        <v>326</v>
      </c>
      <c r="C1590" s="68" t="s">
        <v>32</v>
      </c>
      <c r="D1590" s="52">
        <v>23.095000000000002</v>
      </c>
      <c r="E1590" s="52">
        <v>2</v>
      </c>
      <c r="F1590" s="65"/>
    </row>
    <row r="1591" spans="1:6" hidden="1">
      <c r="A1591" s="52">
        <v>59</v>
      </c>
      <c r="B1591" s="52" t="s">
        <v>326</v>
      </c>
      <c r="C1591" s="68" t="s">
        <v>32</v>
      </c>
      <c r="D1591" s="52">
        <v>28.863</v>
      </c>
      <c r="E1591" s="52">
        <v>2</v>
      </c>
      <c r="F1591" s="65"/>
    </row>
    <row r="1592" spans="1:6" hidden="1">
      <c r="A1592" s="52">
        <v>59</v>
      </c>
      <c r="B1592" s="52" t="s">
        <v>326</v>
      </c>
      <c r="C1592" s="68" t="s">
        <v>32</v>
      </c>
      <c r="D1592" s="52">
        <v>23.132999999999999</v>
      </c>
      <c r="E1592" s="52">
        <v>2</v>
      </c>
      <c r="F1592" s="65"/>
    </row>
    <row r="1593" spans="1:6" hidden="1">
      <c r="A1593" s="52">
        <v>59</v>
      </c>
      <c r="B1593" s="52" t="s">
        <v>326</v>
      </c>
      <c r="C1593" s="68" t="s">
        <v>32</v>
      </c>
      <c r="D1593" s="52">
        <v>21.593</v>
      </c>
      <c r="E1593" s="52">
        <v>2</v>
      </c>
      <c r="F1593" s="65"/>
    </row>
    <row r="1594" spans="1:6" hidden="1">
      <c r="A1594" s="52">
        <v>59</v>
      </c>
      <c r="B1594" s="52" t="s">
        <v>326</v>
      </c>
      <c r="C1594" s="68" t="s">
        <v>32</v>
      </c>
      <c r="D1594" s="52">
        <v>17.121000000000002</v>
      </c>
      <c r="E1594" s="52">
        <v>2</v>
      </c>
      <c r="F1594" s="65"/>
    </row>
    <row r="1595" spans="1:6" hidden="1">
      <c r="A1595" s="52">
        <v>59</v>
      </c>
      <c r="B1595" s="52" t="s">
        <v>326</v>
      </c>
      <c r="C1595" s="68" t="s">
        <v>32</v>
      </c>
      <c r="D1595" s="52">
        <v>20.724</v>
      </c>
      <c r="E1595" s="52">
        <v>2</v>
      </c>
      <c r="F1595" s="65"/>
    </row>
    <row r="1596" spans="1:6" hidden="1">
      <c r="A1596" s="52">
        <v>59</v>
      </c>
      <c r="B1596" s="52" t="s">
        <v>326</v>
      </c>
      <c r="C1596" s="68" t="s">
        <v>32</v>
      </c>
      <c r="D1596" s="52">
        <v>28.672000000000001</v>
      </c>
      <c r="E1596" s="52">
        <v>2</v>
      </c>
      <c r="F1596" s="65"/>
    </row>
    <row r="1597" spans="1:6" hidden="1">
      <c r="A1597" s="52">
        <v>59</v>
      </c>
      <c r="B1597" s="52" t="s">
        <v>326</v>
      </c>
      <c r="C1597" s="68" t="s">
        <v>32</v>
      </c>
      <c r="D1597" s="52">
        <v>26.179000000000002</v>
      </c>
      <c r="E1597" s="52">
        <v>2</v>
      </c>
      <c r="F1597" s="65"/>
    </row>
    <row r="1598" spans="1:6" hidden="1">
      <c r="A1598" s="52">
        <v>59</v>
      </c>
      <c r="B1598" s="52" t="s">
        <v>326</v>
      </c>
      <c r="C1598" s="68" t="s">
        <v>32</v>
      </c>
      <c r="D1598" s="52">
        <v>30.326000000000001</v>
      </c>
      <c r="E1598" s="52">
        <v>2</v>
      </c>
      <c r="F1598" s="65"/>
    </row>
    <row r="1599" spans="1:6" hidden="1">
      <c r="A1599" s="52">
        <v>59</v>
      </c>
      <c r="B1599" s="52" t="s">
        <v>326</v>
      </c>
      <c r="C1599" s="68" t="s">
        <v>32</v>
      </c>
      <c r="D1599" s="52">
        <v>19.219000000000001</v>
      </c>
      <c r="E1599" s="52">
        <v>2</v>
      </c>
      <c r="F1599" s="65"/>
    </row>
    <row r="1600" spans="1:6" hidden="1">
      <c r="A1600" s="52">
        <v>59</v>
      </c>
      <c r="B1600" s="52" t="s">
        <v>326</v>
      </c>
      <c r="C1600" s="68" t="s">
        <v>32</v>
      </c>
      <c r="D1600" s="52">
        <v>22.655000000000001</v>
      </c>
      <c r="E1600" s="52">
        <v>2</v>
      </c>
      <c r="F1600" s="65"/>
    </row>
    <row r="1601" spans="1:6" hidden="1">
      <c r="A1601" s="52">
        <v>59</v>
      </c>
      <c r="B1601" s="52" t="s">
        <v>326</v>
      </c>
      <c r="C1601" s="68" t="s">
        <v>307</v>
      </c>
      <c r="D1601" s="52">
        <v>10.128</v>
      </c>
      <c r="E1601" s="52">
        <v>2</v>
      </c>
      <c r="F1601" s="65">
        <v>2</v>
      </c>
    </row>
    <row r="1602" spans="1:6" hidden="1">
      <c r="A1602" s="52">
        <v>59</v>
      </c>
      <c r="B1602" s="52" t="s">
        <v>326</v>
      </c>
      <c r="C1602" s="68" t="s">
        <v>307</v>
      </c>
      <c r="D1602" s="52">
        <v>13.557</v>
      </c>
      <c r="E1602" s="52">
        <v>2</v>
      </c>
      <c r="F1602" s="65"/>
    </row>
    <row r="1603" spans="1:6" hidden="1">
      <c r="A1603" s="52">
        <v>3</v>
      </c>
      <c r="B1603" s="52" t="s">
        <v>326</v>
      </c>
      <c r="C1603" s="68" t="s">
        <v>32</v>
      </c>
      <c r="D1603" s="52">
        <v>19.776</v>
      </c>
      <c r="E1603" s="52">
        <v>3</v>
      </c>
      <c r="F1603" s="65">
        <v>11</v>
      </c>
    </row>
    <row r="1604" spans="1:6" hidden="1">
      <c r="A1604" s="52">
        <v>3</v>
      </c>
      <c r="B1604" s="52" t="s">
        <v>326</v>
      </c>
      <c r="C1604" s="68" t="s">
        <v>32</v>
      </c>
      <c r="D1604" s="52">
        <v>14.079000000000001</v>
      </c>
      <c r="E1604" s="52">
        <v>3</v>
      </c>
      <c r="F1604" s="65"/>
    </row>
    <row r="1605" spans="1:6" hidden="1">
      <c r="A1605" s="52">
        <v>3</v>
      </c>
      <c r="B1605" s="52" t="s">
        <v>326</v>
      </c>
      <c r="C1605" s="68" t="s">
        <v>32</v>
      </c>
      <c r="D1605" s="52">
        <v>14.996</v>
      </c>
      <c r="E1605" s="52">
        <v>3</v>
      </c>
      <c r="F1605" s="65"/>
    </row>
    <row r="1606" spans="1:6" hidden="1">
      <c r="A1606" s="52">
        <v>3</v>
      </c>
      <c r="B1606" s="52" t="s">
        <v>326</v>
      </c>
      <c r="C1606" s="68" t="s">
        <v>32</v>
      </c>
      <c r="D1606" s="52">
        <v>19.879000000000001</v>
      </c>
      <c r="E1606" s="52">
        <v>3</v>
      </c>
      <c r="F1606" s="65"/>
    </row>
    <row r="1607" spans="1:6" hidden="1">
      <c r="A1607" s="52">
        <v>3</v>
      </c>
      <c r="B1607" s="52" t="s">
        <v>326</v>
      </c>
      <c r="C1607" s="68" t="s">
        <v>32</v>
      </c>
      <c r="D1607" s="52">
        <v>19.198</v>
      </c>
      <c r="E1607" s="52">
        <v>3</v>
      </c>
      <c r="F1607" s="65"/>
    </row>
    <row r="1608" spans="1:6" hidden="1">
      <c r="A1608" s="52">
        <v>3</v>
      </c>
      <c r="B1608" s="52" t="s">
        <v>326</v>
      </c>
      <c r="C1608" s="68" t="s">
        <v>32</v>
      </c>
      <c r="D1608" s="52">
        <v>21.192</v>
      </c>
      <c r="E1608" s="52">
        <v>3</v>
      </c>
      <c r="F1608" s="65"/>
    </row>
    <row r="1609" spans="1:6" hidden="1">
      <c r="A1609" s="52">
        <v>3</v>
      </c>
      <c r="B1609" s="52" t="s">
        <v>326</v>
      </c>
      <c r="C1609" s="68" t="s">
        <v>32</v>
      </c>
      <c r="D1609" s="52">
        <v>16.478999999999999</v>
      </c>
      <c r="E1609" s="52">
        <v>3</v>
      </c>
      <c r="F1609" s="65"/>
    </row>
    <row r="1610" spans="1:6" hidden="1">
      <c r="A1610" s="52">
        <v>3</v>
      </c>
      <c r="B1610" s="52" t="s">
        <v>326</v>
      </c>
      <c r="C1610" s="68" t="s">
        <v>32</v>
      </c>
      <c r="D1610" s="52">
        <v>21.481000000000002</v>
      </c>
      <c r="E1610" s="52">
        <v>3</v>
      </c>
      <c r="F1610" s="65"/>
    </row>
    <row r="1611" spans="1:6" hidden="1">
      <c r="A1611" s="52">
        <v>3</v>
      </c>
      <c r="B1611" s="52" t="s">
        <v>326</v>
      </c>
      <c r="C1611" s="68" t="s">
        <v>32</v>
      </c>
      <c r="D1611" s="52">
        <v>17.814</v>
      </c>
      <c r="E1611" s="52">
        <v>3</v>
      </c>
      <c r="F1611" s="65"/>
    </row>
    <row r="1612" spans="1:6" hidden="1">
      <c r="A1612" s="52">
        <v>3</v>
      </c>
      <c r="B1612" s="52" t="s">
        <v>326</v>
      </c>
      <c r="C1612" s="68" t="s">
        <v>32</v>
      </c>
      <c r="D1612" s="52">
        <v>21.289000000000001</v>
      </c>
      <c r="E1612" s="52">
        <v>3</v>
      </c>
      <c r="F1612" s="65"/>
    </row>
    <row r="1613" spans="1:6" hidden="1">
      <c r="A1613" s="52">
        <v>3</v>
      </c>
      <c r="B1613" s="52" t="s">
        <v>326</v>
      </c>
      <c r="C1613" s="68" t="s">
        <v>32</v>
      </c>
      <c r="D1613" s="52">
        <v>18.052</v>
      </c>
      <c r="E1613" s="52">
        <v>3</v>
      </c>
      <c r="F1613" s="65"/>
    </row>
    <row r="1614" spans="1:6" hidden="1">
      <c r="A1614" s="52">
        <v>3</v>
      </c>
      <c r="B1614" s="52" t="s">
        <v>326</v>
      </c>
      <c r="C1614" s="68" t="s">
        <v>312</v>
      </c>
      <c r="D1614" s="52">
        <v>5.9020000000000001</v>
      </c>
      <c r="E1614" s="52">
        <v>3</v>
      </c>
      <c r="F1614" s="65">
        <v>1</v>
      </c>
    </row>
    <row r="1615" spans="1:6" hidden="1">
      <c r="A1615" s="67">
        <v>93</v>
      </c>
      <c r="B1615" s="52" t="s">
        <v>326</v>
      </c>
      <c r="C1615" s="68" t="s">
        <v>32</v>
      </c>
      <c r="E1615" s="51">
        <v>1</v>
      </c>
      <c r="F1615" s="66">
        <v>50</v>
      </c>
    </row>
    <row r="1616" spans="1:6" hidden="1">
      <c r="A1616" s="67">
        <v>93</v>
      </c>
      <c r="B1616" s="52" t="s">
        <v>326</v>
      </c>
      <c r="C1616" s="68" t="s">
        <v>307</v>
      </c>
      <c r="D1616" s="52">
        <v>10.120000000000001</v>
      </c>
      <c r="E1616" s="51">
        <v>1</v>
      </c>
      <c r="F1616" s="66">
        <v>1</v>
      </c>
    </row>
    <row r="1617" spans="1:6" hidden="1">
      <c r="A1617" s="67">
        <v>93</v>
      </c>
      <c r="B1617" s="52" t="s">
        <v>326</v>
      </c>
      <c r="C1617" s="68" t="s">
        <v>310</v>
      </c>
      <c r="D1617" s="52">
        <v>6.7009999999999996</v>
      </c>
      <c r="E1617" s="51">
        <v>1</v>
      </c>
      <c r="F1617" s="66">
        <v>1</v>
      </c>
    </row>
    <row r="1618" spans="1:6" hidden="1">
      <c r="A1618" s="52">
        <v>96</v>
      </c>
      <c r="B1618" s="52" t="s">
        <v>326</v>
      </c>
      <c r="C1618" s="68" t="s">
        <v>32</v>
      </c>
      <c r="E1618" s="52">
        <v>2</v>
      </c>
      <c r="F1618" s="65">
        <v>5</v>
      </c>
    </row>
    <row r="1619" spans="1:6" hidden="1">
      <c r="A1619" s="52">
        <v>96</v>
      </c>
      <c r="B1619" s="52" t="s">
        <v>326</v>
      </c>
      <c r="C1619" s="68" t="s">
        <v>307</v>
      </c>
      <c r="E1619" s="52">
        <v>2</v>
      </c>
      <c r="F1619" s="65">
        <v>2</v>
      </c>
    </row>
    <row r="1620" spans="1:6" hidden="1">
      <c r="A1620" s="52">
        <v>96</v>
      </c>
      <c r="B1620" s="52" t="s">
        <v>326</v>
      </c>
      <c r="C1620" s="68" t="s">
        <v>307</v>
      </c>
      <c r="E1620" s="52">
        <v>2</v>
      </c>
      <c r="F1620" s="65"/>
    </row>
    <row r="1621" spans="1:6" hidden="1">
      <c r="A1621" s="67">
        <v>30</v>
      </c>
      <c r="B1621" s="52" t="s">
        <v>326</v>
      </c>
      <c r="C1621" s="68" t="s">
        <v>32</v>
      </c>
      <c r="D1621" s="52">
        <v>16.195</v>
      </c>
      <c r="E1621" s="51">
        <v>1</v>
      </c>
      <c r="F1621" s="66">
        <v>75</v>
      </c>
    </row>
    <row r="1622" spans="1:6" hidden="1">
      <c r="A1622" s="67">
        <v>30</v>
      </c>
      <c r="B1622" s="52" t="s">
        <v>326</v>
      </c>
      <c r="C1622" s="68" t="s">
        <v>32</v>
      </c>
      <c r="D1622" s="52">
        <v>20.571999999999999</v>
      </c>
      <c r="E1622" s="51">
        <v>1</v>
      </c>
    </row>
    <row r="1623" spans="1:6" hidden="1">
      <c r="A1623" s="67">
        <v>30</v>
      </c>
      <c r="B1623" s="52" t="s">
        <v>326</v>
      </c>
      <c r="C1623" s="68" t="s">
        <v>32</v>
      </c>
      <c r="D1623" s="52">
        <v>19.908000000000001</v>
      </c>
      <c r="E1623" s="51">
        <v>1</v>
      </c>
    </row>
    <row r="1624" spans="1:6" hidden="1">
      <c r="A1624" s="67">
        <v>30</v>
      </c>
      <c r="B1624" s="52" t="s">
        <v>326</v>
      </c>
      <c r="C1624" s="68" t="s">
        <v>32</v>
      </c>
      <c r="D1624" s="52">
        <v>19.797000000000001</v>
      </c>
      <c r="E1624" s="51">
        <v>1</v>
      </c>
    </row>
    <row r="1625" spans="1:6" hidden="1">
      <c r="A1625" s="67">
        <v>30</v>
      </c>
      <c r="B1625" s="52" t="s">
        <v>326</v>
      </c>
      <c r="C1625" s="68" t="s">
        <v>32</v>
      </c>
      <c r="D1625" s="52">
        <v>16.57</v>
      </c>
      <c r="E1625" s="51">
        <v>1</v>
      </c>
    </row>
    <row r="1626" spans="1:6" hidden="1">
      <c r="A1626" s="67">
        <v>30</v>
      </c>
      <c r="B1626" s="52" t="s">
        <v>326</v>
      </c>
      <c r="C1626" s="68" t="s">
        <v>32</v>
      </c>
      <c r="D1626" s="52">
        <v>18.957000000000001</v>
      </c>
      <c r="E1626" s="51">
        <v>1</v>
      </c>
    </row>
    <row r="1627" spans="1:6" hidden="1">
      <c r="A1627" s="67">
        <v>30</v>
      </c>
      <c r="B1627" s="52" t="s">
        <v>326</v>
      </c>
      <c r="C1627" s="68" t="s">
        <v>32</v>
      </c>
      <c r="D1627" s="52">
        <v>17.470000000000002</v>
      </c>
      <c r="E1627" s="51">
        <v>1</v>
      </c>
    </row>
    <row r="1628" spans="1:6" hidden="1">
      <c r="A1628" s="67">
        <v>30</v>
      </c>
      <c r="B1628" s="52" t="s">
        <v>326</v>
      </c>
      <c r="C1628" s="68" t="s">
        <v>32</v>
      </c>
      <c r="D1628" s="52">
        <v>19.648</v>
      </c>
      <c r="E1628" s="51">
        <v>1</v>
      </c>
    </row>
    <row r="1629" spans="1:6" hidden="1">
      <c r="A1629" s="67">
        <v>30</v>
      </c>
      <c r="B1629" s="52" t="s">
        <v>326</v>
      </c>
      <c r="C1629" s="68" t="s">
        <v>32</v>
      </c>
      <c r="D1629" s="52">
        <v>20.074000000000002</v>
      </c>
      <c r="E1629" s="51">
        <v>1</v>
      </c>
    </row>
    <row r="1630" spans="1:6" hidden="1">
      <c r="A1630" s="67">
        <v>30</v>
      </c>
      <c r="B1630" s="52" t="s">
        <v>326</v>
      </c>
      <c r="C1630" s="68" t="s">
        <v>32</v>
      </c>
      <c r="D1630" s="52">
        <v>19.187000000000001</v>
      </c>
      <c r="E1630" s="51">
        <v>1</v>
      </c>
    </row>
    <row r="1631" spans="1:6" hidden="1">
      <c r="A1631" s="67">
        <v>30</v>
      </c>
      <c r="B1631" s="52" t="s">
        <v>326</v>
      </c>
      <c r="C1631" s="68" t="s">
        <v>32</v>
      </c>
      <c r="D1631" s="52">
        <v>22.04</v>
      </c>
      <c r="E1631" s="51">
        <v>1</v>
      </c>
    </row>
    <row r="1632" spans="1:6" hidden="1">
      <c r="A1632" s="67">
        <v>30</v>
      </c>
      <c r="B1632" s="52" t="s">
        <v>326</v>
      </c>
      <c r="C1632" s="68" t="s">
        <v>32</v>
      </c>
      <c r="D1632" s="52">
        <v>22.321000000000002</v>
      </c>
      <c r="E1632" s="51">
        <v>1</v>
      </c>
    </row>
    <row r="1633" spans="1:5" hidden="1">
      <c r="A1633" s="67">
        <v>30</v>
      </c>
      <c r="B1633" s="52" t="s">
        <v>326</v>
      </c>
      <c r="C1633" s="68" t="s">
        <v>32</v>
      </c>
      <c r="D1633" s="52">
        <v>15.884</v>
      </c>
      <c r="E1633" s="51">
        <v>1</v>
      </c>
    </row>
    <row r="1634" spans="1:5" hidden="1">
      <c r="A1634" s="67">
        <v>30</v>
      </c>
      <c r="B1634" s="52" t="s">
        <v>326</v>
      </c>
      <c r="C1634" s="68" t="s">
        <v>32</v>
      </c>
      <c r="D1634" s="52">
        <v>22.003</v>
      </c>
      <c r="E1634" s="51">
        <v>1</v>
      </c>
    </row>
    <row r="1635" spans="1:5" hidden="1">
      <c r="A1635" s="67">
        <v>30</v>
      </c>
      <c r="B1635" s="52" t="s">
        <v>326</v>
      </c>
      <c r="C1635" s="68" t="s">
        <v>32</v>
      </c>
      <c r="D1635" s="52">
        <v>23.903000000000002</v>
      </c>
      <c r="E1635" s="51">
        <v>1</v>
      </c>
    </row>
    <row r="1636" spans="1:5" hidden="1">
      <c r="A1636" s="67">
        <v>30</v>
      </c>
      <c r="B1636" s="52" t="s">
        <v>326</v>
      </c>
      <c r="C1636" s="68" t="s">
        <v>32</v>
      </c>
      <c r="D1636" s="52">
        <v>18.808</v>
      </c>
      <c r="E1636" s="51">
        <v>1</v>
      </c>
    </row>
    <row r="1637" spans="1:5" hidden="1">
      <c r="A1637" s="67">
        <v>30</v>
      </c>
      <c r="B1637" s="52" t="s">
        <v>326</v>
      </c>
      <c r="C1637" s="68" t="s">
        <v>32</v>
      </c>
      <c r="D1637" s="52">
        <v>22.562000000000001</v>
      </c>
      <c r="E1637" s="51">
        <v>1</v>
      </c>
    </row>
    <row r="1638" spans="1:5" hidden="1">
      <c r="A1638" s="67">
        <v>30</v>
      </c>
      <c r="B1638" s="52" t="s">
        <v>326</v>
      </c>
      <c r="C1638" s="68" t="s">
        <v>32</v>
      </c>
      <c r="D1638" s="52">
        <v>21.327999999999999</v>
      </c>
      <c r="E1638" s="51">
        <v>1</v>
      </c>
    </row>
    <row r="1639" spans="1:5" hidden="1">
      <c r="A1639" s="67">
        <v>30</v>
      </c>
      <c r="B1639" s="52" t="s">
        <v>326</v>
      </c>
      <c r="C1639" s="68" t="s">
        <v>32</v>
      </c>
      <c r="D1639" s="52">
        <v>20.906000000000002</v>
      </c>
      <c r="E1639" s="51">
        <v>1</v>
      </c>
    </row>
    <row r="1640" spans="1:5" hidden="1">
      <c r="A1640" s="67">
        <v>30</v>
      </c>
      <c r="B1640" s="52" t="s">
        <v>326</v>
      </c>
      <c r="C1640" s="68" t="s">
        <v>32</v>
      </c>
      <c r="D1640" s="52">
        <v>21.555</v>
      </c>
      <c r="E1640" s="51">
        <v>1</v>
      </c>
    </row>
    <row r="1641" spans="1:5" hidden="1">
      <c r="A1641" s="67">
        <v>30</v>
      </c>
      <c r="B1641" s="52" t="s">
        <v>326</v>
      </c>
      <c r="C1641" s="68" t="s">
        <v>32</v>
      </c>
      <c r="D1641" s="52">
        <v>19.701000000000001</v>
      </c>
      <c r="E1641" s="51">
        <v>1</v>
      </c>
    </row>
    <row r="1642" spans="1:5" hidden="1">
      <c r="A1642" s="67">
        <v>30</v>
      </c>
      <c r="B1642" s="52" t="s">
        <v>326</v>
      </c>
      <c r="C1642" s="68" t="s">
        <v>32</v>
      </c>
      <c r="D1642" s="52">
        <v>23.193000000000001</v>
      </c>
      <c r="E1642" s="51">
        <v>1</v>
      </c>
    </row>
    <row r="1643" spans="1:5" hidden="1">
      <c r="A1643" s="67">
        <v>30</v>
      </c>
      <c r="B1643" s="52" t="s">
        <v>326</v>
      </c>
      <c r="C1643" s="68" t="s">
        <v>32</v>
      </c>
      <c r="D1643" s="52">
        <v>25.214000000000002</v>
      </c>
      <c r="E1643" s="51">
        <v>1</v>
      </c>
    </row>
    <row r="1644" spans="1:5" hidden="1">
      <c r="A1644" s="67">
        <v>30</v>
      </c>
      <c r="B1644" s="52" t="s">
        <v>326</v>
      </c>
      <c r="C1644" s="68" t="s">
        <v>32</v>
      </c>
      <c r="D1644" s="52">
        <v>19.332000000000001</v>
      </c>
      <c r="E1644" s="51">
        <v>1</v>
      </c>
    </row>
    <row r="1645" spans="1:5" hidden="1">
      <c r="A1645" s="67">
        <v>30</v>
      </c>
      <c r="B1645" s="52" t="s">
        <v>326</v>
      </c>
      <c r="C1645" s="68" t="s">
        <v>32</v>
      </c>
      <c r="D1645" s="52">
        <v>22.109000000000002</v>
      </c>
      <c r="E1645" s="51">
        <v>1</v>
      </c>
    </row>
    <row r="1646" spans="1:5" hidden="1">
      <c r="A1646" s="67">
        <v>30</v>
      </c>
      <c r="B1646" s="52" t="s">
        <v>326</v>
      </c>
      <c r="C1646" s="68" t="s">
        <v>32</v>
      </c>
      <c r="D1646" s="52">
        <v>19.208000000000002</v>
      </c>
      <c r="E1646" s="51">
        <v>1</v>
      </c>
    </row>
    <row r="1647" spans="1:5" hidden="1">
      <c r="A1647" s="67">
        <v>30</v>
      </c>
      <c r="B1647" s="52" t="s">
        <v>326</v>
      </c>
      <c r="C1647" s="68" t="s">
        <v>32</v>
      </c>
      <c r="D1647" s="52">
        <v>14.605</v>
      </c>
      <c r="E1647" s="51">
        <v>1</v>
      </c>
    </row>
    <row r="1648" spans="1:5" hidden="1">
      <c r="A1648" s="67">
        <v>30</v>
      </c>
      <c r="B1648" s="52" t="s">
        <v>326</v>
      </c>
      <c r="C1648" s="68" t="s">
        <v>32</v>
      </c>
      <c r="D1648" s="52">
        <v>21.937000000000001</v>
      </c>
      <c r="E1648" s="51">
        <v>1</v>
      </c>
    </row>
    <row r="1649" spans="1:6" hidden="1">
      <c r="A1649" s="67">
        <v>30</v>
      </c>
      <c r="B1649" s="52" t="s">
        <v>326</v>
      </c>
      <c r="C1649" s="68" t="s">
        <v>32</v>
      </c>
      <c r="D1649" s="52">
        <v>18.135000000000002</v>
      </c>
      <c r="E1649" s="51">
        <v>1</v>
      </c>
    </row>
    <row r="1650" spans="1:6" hidden="1">
      <c r="A1650" s="67">
        <v>30</v>
      </c>
      <c r="B1650" s="52" t="s">
        <v>326</v>
      </c>
      <c r="C1650" s="68" t="s">
        <v>32</v>
      </c>
      <c r="D1650" s="52">
        <v>20.321000000000002</v>
      </c>
      <c r="E1650" s="51">
        <v>1</v>
      </c>
    </row>
    <row r="1651" spans="1:6" hidden="1">
      <c r="A1651" s="67">
        <v>30</v>
      </c>
      <c r="B1651" s="52" t="s">
        <v>326</v>
      </c>
      <c r="C1651" s="68" t="s">
        <v>32</v>
      </c>
      <c r="D1651" s="52">
        <v>20.074999999999999</v>
      </c>
      <c r="E1651" s="51">
        <v>1</v>
      </c>
    </row>
    <row r="1652" spans="1:6" hidden="1">
      <c r="A1652" s="67">
        <v>30</v>
      </c>
      <c r="B1652" s="52" t="s">
        <v>326</v>
      </c>
      <c r="C1652" s="68" t="s">
        <v>32</v>
      </c>
      <c r="D1652" s="52">
        <v>25.034000000000002</v>
      </c>
      <c r="E1652" s="51">
        <v>1</v>
      </c>
    </row>
    <row r="1653" spans="1:6" hidden="1">
      <c r="A1653" s="67">
        <v>30</v>
      </c>
      <c r="B1653" s="52" t="s">
        <v>326</v>
      </c>
      <c r="C1653" s="68" t="s">
        <v>32</v>
      </c>
      <c r="D1653" s="52">
        <v>20.507000000000001</v>
      </c>
      <c r="E1653" s="51">
        <v>1</v>
      </c>
    </row>
    <row r="1654" spans="1:6" hidden="1">
      <c r="A1654" s="67">
        <v>30</v>
      </c>
      <c r="B1654" s="52" t="s">
        <v>326</v>
      </c>
      <c r="C1654" s="68" t="s">
        <v>32</v>
      </c>
      <c r="D1654" s="52">
        <v>20.904</v>
      </c>
      <c r="E1654" s="51">
        <v>1</v>
      </c>
    </row>
    <row r="1655" spans="1:6" hidden="1">
      <c r="A1655" s="67">
        <v>30</v>
      </c>
      <c r="B1655" s="52" t="s">
        <v>326</v>
      </c>
      <c r="C1655" s="68" t="s">
        <v>32</v>
      </c>
      <c r="D1655" s="52">
        <v>21.669</v>
      </c>
      <c r="E1655" s="51">
        <v>1</v>
      </c>
    </row>
    <row r="1656" spans="1:6" hidden="1">
      <c r="A1656" s="52">
        <v>67</v>
      </c>
      <c r="B1656" s="52" t="s">
        <v>326</v>
      </c>
      <c r="C1656" s="68" t="s">
        <v>32</v>
      </c>
      <c r="D1656" s="52">
        <v>23.118000000000002</v>
      </c>
      <c r="E1656" s="52">
        <v>3</v>
      </c>
      <c r="F1656" s="65">
        <v>84</v>
      </c>
    </row>
    <row r="1657" spans="1:6" hidden="1">
      <c r="A1657" s="52">
        <v>67</v>
      </c>
      <c r="B1657" s="52" t="s">
        <v>326</v>
      </c>
      <c r="C1657" s="68" t="s">
        <v>32</v>
      </c>
      <c r="D1657" s="52">
        <v>25.281000000000002</v>
      </c>
      <c r="E1657" s="52">
        <v>3</v>
      </c>
      <c r="F1657" s="65"/>
    </row>
    <row r="1658" spans="1:6" hidden="1">
      <c r="A1658" s="52">
        <v>67</v>
      </c>
      <c r="B1658" s="52" t="s">
        <v>326</v>
      </c>
      <c r="C1658" s="68" t="s">
        <v>32</v>
      </c>
      <c r="D1658" s="52">
        <v>28.629000000000001</v>
      </c>
      <c r="E1658" s="52">
        <v>3</v>
      </c>
      <c r="F1658" s="65"/>
    </row>
    <row r="1659" spans="1:6" hidden="1">
      <c r="A1659" s="52">
        <v>67</v>
      </c>
      <c r="B1659" s="52" t="s">
        <v>326</v>
      </c>
      <c r="C1659" s="68" t="s">
        <v>32</v>
      </c>
      <c r="D1659" s="52">
        <v>25.214000000000002</v>
      </c>
      <c r="E1659" s="52">
        <v>3</v>
      </c>
      <c r="F1659" s="65"/>
    </row>
    <row r="1660" spans="1:6" hidden="1">
      <c r="A1660" s="52">
        <v>67</v>
      </c>
      <c r="B1660" s="52" t="s">
        <v>326</v>
      </c>
      <c r="C1660" s="68" t="s">
        <v>32</v>
      </c>
      <c r="D1660" s="52">
        <v>23.981000000000002</v>
      </c>
      <c r="E1660" s="52">
        <v>3</v>
      </c>
      <c r="F1660" s="65"/>
    </row>
    <row r="1661" spans="1:6" hidden="1">
      <c r="A1661" s="52">
        <v>67</v>
      </c>
      <c r="B1661" s="52" t="s">
        <v>326</v>
      </c>
      <c r="C1661" s="68" t="s">
        <v>32</v>
      </c>
      <c r="D1661" s="52">
        <v>28.464000000000002</v>
      </c>
      <c r="E1661" s="52">
        <v>3</v>
      </c>
      <c r="F1661" s="65"/>
    </row>
    <row r="1662" spans="1:6" hidden="1">
      <c r="A1662" s="52">
        <v>67</v>
      </c>
      <c r="B1662" s="52" t="s">
        <v>326</v>
      </c>
      <c r="C1662" s="68" t="s">
        <v>32</v>
      </c>
      <c r="D1662" s="52">
        <v>24.595000000000002</v>
      </c>
      <c r="E1662" s="52">
        <v>3</v>
      </c>
      <c r="F1662" s="65"/>
    </row>
    <row r="1663" spans="1:6" hidden="1">
      <c r="A1663" s="52">
        <v>67</v>
      </c>
      <c r="B1663" s="52" t="s">
        <v>326</v>
      </c>
      <c r="C1663" s="68" t="s">
        <v>32</v>
      </c>
      <c r="D1663" s="52">
        <v>25.223000000000003</v>
      </c>
      <c r="E1663" s="52">
        <v>3</v>
      </c>
      <c r="F1663" s="65"/>
    </row>
    <row r="1664" spans="1:6" hidden="1">
      <c r="A1664" s="52">
        <v>67</v>
      </c>
      <c r="B1664" s="52" t="s">
        <v>326</v>
      </c>
      <c r="C1664" s="68" t="s">
        <v>32</v>
      </c>
      <c r="D1664" s="52">
        <v>21.291</v>
      </c>
      <c r="E1664" s="52">
        <v>3</v>
      </c>
      <c r="F1664" s="65"/>
    </row>
    <row r="1665" spans="1:6" hidden="1">
      <c r="A1665" s="52">
        <v>67</v>
      </c>
      <c r="B1665" s="52" t="s">
        <v>326</v>
      </c>
      <c r="C1665" s="68" t="s">
        <v>32</v>
      </c>
      <c r="D1665" s="52">
        <v>29.82</v>
      </c>
      <c r="E1665" s="52">
        <v>3</v>
      </c>
      <c r="F1665" s="65"/>
    </row>
    <row r="1666" spans="1:6" hidden="1">
      <c r="A1666" s="52">
        <v>67</v>
      </c>
      <c r="B1666" s="52" t="s">
        <v>326</v>
      </c>
      <c r="C1666" s="68" t="s">
        <v>32</v>
      </c>
      <c r="D1666" s="52">
        <v>26.901</v>
      </c>
      <c r="E1666" s="52">
        <v>3</v>
      </c>
      <c r="F1666" s="65"/>
    </row>
    <row r="1667" spans="1:6" hidden="1">
      <c r="A1667" s="52">
        <v>67</v>
      </c>
      <c r="B1667" s="52" t="s">
        <v>326</v>
      </c>
      <c r="C1667" s="68" t="s">
        <v>32</v>
      </c>
      <c r="D1667" s="52">
        <v>28.193999999999999</v>
      </c>
      <c r="E1667" s="52">
        <v>3</v>
      </c>
      <c r="F1667" s="65"/>
    </row>
    <row r="1668" spans="1:6" hidden="1">
      <c r="A1668" s="52">
        <v>67</v>
      </c>
      <c r="B1668" s="52" t="s">
        <v>326</v>
      </c>
      <c r="C1668" s="68" t="s">
        <v>32</v>
      </c>
      <c r="D1668" s="52">
        <v>25.012</v>
      </c>
      <c r="E1668" s="52">
        <v>3</v>
      </c>
      <c r="F1668" s="65"/>
    </row>
    <row r="1669" spans="1:6" hidden="1">
      <c r="A1669" s="52">
        <v>67</v>
      </c>
      <c r="B1669" s="52" t="s">
        <v>326</v>
      </c>
      <c r="C1669" s="68" t="s">
        <v>32</v>
      </c>
      <c r="D1669" s="52">
        <v>24.734999999999999</v>
      </c>
      <c r="E1669" s="52">
        <v>3</v>
      </c>
      <c r="F1669" s="65"/>
    </row>
    <row r="1670" spans="1:6" hidden="1">
      <c r="A1670" s="52">
        <v>67</v>
      </c>
      <c r="B1670" s="52" t="s">
        <v>326</v>
      </c>
      <c r="C1670" s="68" t="s">
        <v>32</v>
      </c>
      <c r="D1670" s="52">
        <v>22.798000000000002</v>
      </c>
      <c r="E1670" s="52">
        <v>3</v>
      </c>
      <c r="F1670" s="65"/>
    </row>
    <row r="1671" spans="1:6" hidden="1">
      <c r="A1671" s="52">
        <v>67</v>
      </c>
      <c r="B1671" s="52" t="s">
        <v>326</v>
      </c>
      <c r="C1671" s="68" t="s">
        <v>32</v>
      </c>
      <c r="D1671" s="52">
        <v>24.650000000000002</v>
      </c>
      <c r="E1671" s="52">
        <v>3</v>
      </c>
      <c r="F1671" s="65"/>
    </row>
    <row r="1672" spans="1:6" hidden="1">
      <c r="A1672" s="52">
        <v>67</v>
      </c>
      <c r="B1672" s="52" t="s">
        <v>326</v>
      </c>
      <c r="C1672" s="68" t="s">
        <v>32</v>
      </c>
      <c r="D1672" s="52">
        <v>21.677</v>
      </c>
      <c r="E1672" s="52">
        <v>3</v>
      </c>
      <c r="F1672" s="65"/>
    </row>
    <row r="1673" spans="1:6" hidden="1">
      <c r="A1673" s="52">
        <v>67</v>
      </c>
      <c r="B1673" s="52" t="s">
        <v>326</v>
      </c>
      <c r="C1673" s="68" t="s">
        <v>32</v>
      </c>
      <c r="D1673" s="52">
        <v>26.619</v>
      </c>
      <c r="E1673" s="52">
        <v>3</v>
      </c>
      <c r="F1673" s="65"/>
    </row>
    <row r="1674" spans="1:6" hidden="1">
      <c r="A1674" s="52">
        <v>67</v>
      </c>
      <c r="B1674" s="52" t="s">
        <v>326</v>
      </c>
      <c r="C1674" s="68" t="s">
        <v>32</v>
      </c>
      <c r="D1674" s="52">
        <v>25.225000000000001</v>
      </c>
      <c r="E1674" s="52">
        <v>3</v>
      </c>
      <c r="F1674" s="65"/>
    </row>
    <row r="1675" spans="1:6" hidden="1">
      <c r="A1675" s="52">
        <v>67</v>
      </c>
      <c r="B1675" s="52" t="s">
        <v>326</v>
      </c>
      <c r="C1675" s="68" t="s">
        <v>32</v>
      </c>
      <c r="D1675" s="52">
        <v>27.217000000000002</v>
      </c>
      <c r="E1675" s="52">
        <v>3</v>
      </c>
      <c r="F1675" s="65"/>
    </row>
    <row r="1676" spans="1:6" hidden="1">
      <c r="A1676" s="52">
        <v>67</v>
      </c>
      <c r="B1676" s="52" t="s">
        <v>326</v>
      </c>
      <c r="C1676" s="68" t="s">
        <v>32</v>
      </c>
      <c r="D1676" s="52">
        <v>23.645</v>
      </c>
      <c r="E1676" s="52">
        <v>3</v>
      </c>
      <c r="F1676" s="65"/>
    </row>
    <row r="1677" spans="1:6" hidden="1">
      <c r="A1677" s="52">
        <v>67</v>
      </c>
      <c r="B1677" s="52" t="s">
        <v>326</v>
      </c>
      <c r="C1677" s="68" t="s">
        <v>32</v>
      </c>
      <c r="D1677" s="52">
        <v>23.938000000000002</v>
      </c>
      <c r="E1677" s="52">
        <v>3</v>
      </c>
      <c r="F1677" s="65"/>
    </row>
    <row r="1678" spans="1:6" hidden="1">
      <c r="A1678" s="52">
        <v>67</v>
      </c>
      <c r="B1678" s="52" t="s">
        <v>326</v>
      </c>
      <c r="C1678" s="68" t="s">
        <v>32</v>
      </c>
      <c r="D1678" s="52">
        <v>26.936</v>
      </c>
      <c r="E1678" s="52">
        <v>3</v>
      </c>
      <c r="F1678" s="65"/>
    </row>
    <row r="1679" spans="1:6" hidden="1">
      <c r="A1679" s="52">
        <v>67</v>
      </c>
      <c r="B1679" s="52" t="s">
        <v>326</v>
      </c>
      <c r="C1679" s="68" t="s">
        <v>32</v>
      </c>
      <c r="D1679" s="52">
        <v>25.401</v>
      </c>
      <c r="E1679" s="52">
        <v>3</v>
      </c>
      <c r="F1679" s="65"/>
    </row>
    <row r="1680" spans="1:6" hidden="1">
      <c r="A1680" s="52">
        <v>67</v>
      </c>
      <c r="B1680" s="52" t="s">
        <v>326</v>
      </c>
      <c r="C1680" s="68" t="s">
        <v>32</v>
      </c>
      <c r="D1680" s="52">
        <v>23.955000000000002</v>
      </c>
      <c r="E1680" s="52">
        <v>3</v>
      </c>
      <c r="F1680" s="65"/>
    </row>
    <row r="1681" spans="1:6" hidden="1">
      <c r="A1681" s="52">
        <v>67</v>
      </c>
      <c r="B1681" s="52" t="s">
        <v>326</v>
      </c>
      <c r="C1681" s="68" t="s">
        <v>32</v>
      </c>
      <c r="D1681" s="52">
        <v>27.115000000000002</v>
      </c>
      <c r="E1681" s="52">
        <v>3</v>
      </c>
      <c r="F1681" s="65"/>
    </row>
    <row r="1682" spans="1:6" hidden="1">
      <c r="A1682" s="52">
        <v>67</v>
      </c>
      <c r="B1682" s="52" t="s">
        <v>326</v>
      </c>
      <c r="C1682" s="68" t="s">
        <v>32</v>
      </c>
      <c r="D1682" s="52">
        <v>22.005000000000003</v>
      </c>
      <c r="E1682" s="52">
        <v>3</v>
      </c>
      <c r="F1682" s="65"/>
    </row>
    <row r="1683" spans="1:6" hidden="1">
      <c r="A1683" s="52">
        <v>67</v>
      </c>
      <c r="B1683" s="52" t="s">
        <v>326</v>
      </c>
      <c r="C1683" s="68" t="s">
        <v>32</v>
      </c>
      <c r="D1683" s="52">
        <v>28.052</v>
      </c>
      <c r="E1683" s="52">
        <v>3</v>
      </c>
      <c r="F1683" s="65"/>
    </row>
    <row r="1684" spans="1:6" hidden="1">
      <c r="A1684" s="52">
        <v>67</v>
      </c>
      <c r="B1684" s="52" t="s">
        <v>326</v>
      </c>
      <c r="C1684" s="68" t="s">
        <v>32</v>
      </c>
      <c r="D1684" s="52">
        <v>29.509</v>
      </c>
      <c r="E1684" s="52">
        <v>3</v>
      </c>
      <c r="F1684" s="65"/>
    </row>
    <row r="1685" spans="1:6" hidden="1">
      <c r="A1685" s="52">
        <v>67</v>
      </c>
      <c r="B1685" s="52" t="s">
        <v>326</v>
      </c>
      <c r="C1685" s="68" t="s">
        <v>32</v>
      </c>
      <c r="D1685" s="52">
        <v>26.629000000000001</v>
      </c>
      <c r="E1685" s="52">
        <v>3</v>
      </c>
      <c r="F1685" s="65"/>
    </row>
    <row r="1686" spans="1:6" hidden="1">
      <c r="A1686" s="52">
        <v>67</v>
      </c>
      <c r="B1686" s="52" t="s">
        <v>326</v>
      </c>
      <c r="C1686" s="68" t="s">
        <v>32</v>
      </c>
      <c r="D1686" s="52">
        <v>25.353000000000002</v>
      </c>
      <c r="E1686" s="52">
        <v>3</v>
      </c>
      <c r="F1686" s="65"/>
    </row>
    <row r="1687" spans="1:6" hidden="1">
      <c r="A1687" s="52">
        <v>67</v>
      </c>
      <c r="B1687" s="52" t="s">
        <v>326</v>
      </c>
      <c r="C1687" s="68" t="s">
        <v>32</v>
      </c>
      <c r="D1687" s="52">
        <v>26.059000000000001</v>
      </c>
      <c r="E1687" s="52">
        <v>3</v>
      </c>
      <c r="F1687" s="65"/>
    </row>
    <row r="1688" spans="1:6" hidden="1">
      <c r="A1688" s="52">
        <v>67</v>
      </c>
      <c r="B1688" s="52" t="s">
        <v>326</v>
      </c>
      <c r="C1688" s="68" t="s">
        <v>32</v>
      </c>
      <c r="D1688" s="52">
        <v>25.327999999999999</v>
      </c>
      <c r="E1688" s="52">
        <v>3</v>
      </c>
      <c r="F1688" s="65"/>
    </row>
    <row r="1689" spans="1:6" hidden="1">
      <c r="A1689" s="52">
        <v>67</v>
      </c>
      <c r="B1689" s="52" t="s">
        <v>326</v>
      </c>
      <c r="C1689" s="68" t="s">
        <v>32</v>
      </c>
      <c r="D1689" s="52">
        <v>32.332999999999998</v>
      </c>
      <c r="E1689" s="52">
        <v>3</v>
      </c>
      <c r="F1689" s="65"/>
    </row>
    <row r="1690" spans="1:6" hidden="1">
      <c r="A1690" s="52">
        <v>67</v>
      </c>
      <c r="B1690" s="52" t="s">
        <v>326</v>
      </c>
      <c r="C1690" s="68" t="s">
        <v>32</v>
      </c>
      <c r="D1690" s="52">
        <v>24.752000000000002</v>
      </c>
      <c r="E1690" s="52">
        <v>3</v>
      </c>
      <c r="F1690" s="65"/>
    </row>
    <row r="1691" spans="1:6" hidden="1">
      <c r="A1691" s="52">
        <v>97</v>
      </c>
      <c r="B1691" s="52" t="s">
        <v>326</v>
      </c>
      <c r="C1691" s="68" t="s">
        <v>32</v>
      </c>
      <c r="D1691" s="52">
        <v>23.952000000000002</v>
      </c>
      <c r="E1691" s="52">
        <v>2</v>
      </c>
      <c r="F1691" s="65">
        <v>47</v>
      </c>
    </row>
    <row r="1692" spans="1:6" hidden="1">
      <c r="A1692" s="52">
        <v>97</v>
      </c>
      <c r="B1692" s="52" t="s">
        <v>326</v>
      </c>
      <c r="C1692" s="68" t="s">
        <v>32</v>
      </c>
      <c r="D1692" s="52">
        <v>29.472000000000001</v>
      </c>
      <c r="E1692" s="52">
        <v>2</v>
      </c>
      <c r="F1692" s="65"/>
    </row>
    <row r="1693" spans="1:6" hidden="1">
      <c r="A1693" s="52">
        <v>97</v>
      </c>
      <c r="B1693" s="52" t="s">
        <v>326</v>
      </c>
      <c r="C1693" s="68" t="s">
        <v>32</v>
      </c>
      <c r="D1693" s="52">
        <v>27.184000000000001</v>
      </c>
      <c r="E1693" s="52">
        <v>2</v>
      </c>
      <c r="F1693" s="65"/>
    </row>
    <row r="1694" spans="1:6" hidden="1">
      <c r="A1694" s="52">
        <v>97</v>
      </c>
      <c r="B1694" s="52" t="s">
        <v>326</v>
      </c>
      <c r="C1694" s="68" t="s">
        <v>32</v>
      </c>
      <c r="D1694" s="52">
        <v>19.753</v>
      </c>
      <c r="E1694" s="52">
        <v>2</v>
      </c>
      <c r="F1694" s="65"/>
    </row>
    <row r="1695" spans="1:6" hidden="1">
      <c r="A1695" s="52">
        <v>97</v>
      </c>
      <c r="B1695" s="52" t="s">
        <v>326</v>
      </c>
      <c r="C1695" s="68" t="s">
        <v>32</v>
      </c>
      <c r="D1695" s="52">
        <v>23.102</v>
      </c>
      <c r="E1695" s="52">
        <v>2</v>
      </c>
      <c r="F1695" s="65"/>
    </row>
    <row r="1696" spans="1:6" hidden="1">
      <c r="A1696" s="52">
        <v>97</v>
      </c>
      <c r="B1696" s="52" t="s">
        <v>326</v>
      </c>
      <c r="C1696" s="68" t="s">
        <v>32</v>
      </c>
      <c r="D1696" s="52">
        <v>19.129000000000001</v>
      </c>
      <c r="E1696" s="52">
        <v>2</v>
      </c>
      <c r="F1696" s="65"/>
    </row>
    <row r="1697" spans="1:6" hidden="1">
      <c r="A1697" s="52">
        <v>97</v>
      </c>
      <c r="B1697" s="52" t="s">
        <v>326</v>
      </c>
      <c r="C1697" s="68" t="s">
        <v>32</v>
      </c>
      <c r="D1697" s="52">
        <v>30.558</v>
      </c>
      <c r="E1697" s="52">
        <v>2</v>
      </c>
      <c r="F1697" s="65"/>
    </row>
    <row r="1698" spans="1:6" hidden="1">
      <c r="A1698" s="52">
        <v>97</v>
      </c>
      <c r="B1698" s="52" t="s">
        <v>326</v>
      </c>
      <c r="C1698" s="68" t="s">
        <v>32</v>
      </c>
      <c r="D1698" s="52">
        <v>20.756</v>
      </c>
      <c r="E1698" s="52">
        <v>2</v>
      </c>
      <c r="F1698" s="65"/>
    </row>
    <row r="1699" spans="1:6" hidden="1">
      <c r="A1699" s="52">
        <v>97</v>
      </c>
      <c r="B1699" s="52" t="s">
        <v>326</v>
      </c>
      <c r="C1699" s="68" t="s">
        <v>32</v>
      </c>
      <c r="D1699" s="52">
        <v>26.740000000000002</v>
      </c>
      <c r="E1699" s="52">
        <v>2</v>
      </c>
      <c r="F1699" s="65"/>
    </row>
    <row r="1700" spans="1:6" hidden="1">
      <c r="A1700" s="52">
        <v>97</v>
      </c>
      <c r="B1700" s="52" t="s">
        <v>326</v>
      </c>
      <c r="C1700" s="68" t="s">
        <v>32</v>
      </c>
      <c r="D1700" s="52">
        <v>29.342000000000002</v>
      </c>
      <c r="E1700" s="52">
        <v>2</v>
      </c>
      <c r="F1700" s="65"/>
    </row>
    <row r="1701" spans="1:6" hidden="1">
      <c r="A1701" s="52">
        <v>97</v>
      </c>
      <c r="B1701" s="52" t="s">
        <v>326</v>
      </c>
      <c r="C1701" s="68" t="s">
        <v>32</v>
      </c>
      <c r="D1701" s="52">
        <v>27.566000000000003</v>
      </c>
      <c r="E1701" s="52">
        <v>2</v>
      </c>
      <c r="F1701" s="65"/>
    </row>
    <row r="1702" spans="1:6" hidden="1">
      <c r="A1702" s="52">
        <v>97</v>
      </c>
      <c r="B1702" s="52" t="s">
        <v>326</v>
      </c>
      <c r="C1702" s="68" t="s">
        <v>32</v>
      </c>
      <c r="D1702" s="52">
        <v>22.204000000000001</v>
      </c>
      <c r="E1702" s="52">
        <v>2</v>
      </c>
      <c r="F1702" s="65"/>
    </row>
    <row r="1703" spans="1:6" hidden="1">
      <c r="A1703" s="52">
        <v>97</v>
      </c>
      <c r="B1703" s="52" t="s">
        <v>326</v>
      </c>
      <c r="C1703" s="68" t="s">
        <v>32</v>
      </c>
      <c r="D1703" s="52">
        <v>13.402000000000001</v>
      </c>
      <c r="E1703" s="52">
        <v>2</v>
      </c>
      <c r="F1703" s="65"/>
    </row>
    <row r="1704" spans="1:6" hidden="1">
      <c r="A1704" s="52">
        <v>97</v>
      </c>
      <c r="B1704" s="52" t="s">
        <v>326</v>
      </c>
      <c r="C1704" s="68" t="s">
        <v>32</v>
      </c>
      <c r="D1704" s="52">
        <v>23.746000000000002</v>
      </c>
      <c r="E1704" s="52">
        <v>2</v>
      </c>
      <c r="F1704" s="65"/>
    </row>
    <row r="1705" spans="1:6" hidden="1">
      <c r="A1705" s="52">
        <v>97</v>
      </c>
      <c r="B1705" s="52" t="s">
        <v>326</v>
      </c>
      <c r="C1705" s="68" t="s">
        <v>32</v>
      </c>
      <c r="D1705" s="52">
        <v>24.899000000000001</v>
      </c>
      <c r="E1705" s="52">
        <v>2</v>
      </c>
      <c r="F1705" s="65"/>
    </row>
    <row r="1706" spans="1:6" hidden="1">
      <c r="A1706" s="52">
        <v>97</v>
      </c>
      <c r="B1706" s="52" t="s">
        <v>326</v>
      </c>
      <c r="C1706" s="68" t="s">
        <v>32</v>
      </c>
      <c r="D1706" s="52">
        <v>27.060000000000002</v>
      </c>
      <c r="E1706" s="52">
        <v>2</v>
      </c>
      <c r="F1706" s="65"/>
    </row>
    <row r="1707" spans="1:6" hidden="1">
      <c r="A1707" s="52">
        <v>97</v>
      </c>
      <c r="B1707" s="52" t="s">
        <v>326</v>
      </c>
      <c r="C1707" s="68" t="s">
        <v>32</v>
      </c>
      <c r="D1707" s="52">
        <v>23.702999999999999</v>
      </c>
      <c r="E1707" s="52">
        <v>2</v>
      </c>
      <c r="F1707" s="65"/>
    </row>
    <row r="1708" spans="1:6" hidden="1">
      <c r="A1708" s="52">
        <v>97</v>
      </c>
      <c r="B1708" s="52" t="s">
        <v>326</v>
      </c>
      <c r="C1708" s="68" t="s">
        <v>32</v>
      </c>
      <c r="D1708" s="52">
        <v>22.196999999999999</v>
      </c>
      <c r="E1708" s="52">
        <v>2</v>
      </c>
      <c r="F1708" s="65"/>
    </row>
    <row r="1709" spans="1:6" hidden="1">
      <c r="A1709" s="52">
        <v>97</v>
      </c>
      <c r="B1709" s="52" t="s">
        <v>326</v>
      </c>
      <c r="C1709" s="68" t="s">
        <v>32</v>
      </c>
      <c r="D1709" s="52">
        <v>20.856000000000002</v>
      </c>
      <c r="E1709" s="52">
        <v>2</v>
      </c>
      <c r="F1709" s="65"/>
    </row>
    <row r="1710" spans="1:6" hidden="1">
      <c r="A1710" s="52">
        <v>97</v>
      </c>
      <c r="B1710" s="52" t="s">
        <v>326</v>
      </c>
      <c r="C1710" s="68" t="s">
        <v>32</v>
      </c>
      <c r="D1710" s="52">
        <v>28.134</v>
      </c>
      <c r="E1710" s="52">
        <v>2</v>
      </c>
      <c r="F1710" s="65"/>
    </row>
    <row r="1711" spans="1:6" hidden="1">
      <c r="A1711" s="52">
        <v>97</v>
      </c>
      <c r="B1711" s="52" t="s">
        <v>326</v>
      </c>
      <c r="C1711" s="68" t="s">
        <v>32</v>
      </c>
      <c r="D1711" s="52">
        <v>25.436</v>
      </c>
      <c r="E1711" s="52">
        <v>2</v>
      </c>
      <c r="F1711" s="65"/>
    </row>
    <row r="1712" spans="1:6" hidden="1">
      <c r="A1712" s="52">
        <v>97</v>
      </c>
      <c r="B1712" s="52" t="s">
        <v>326</v>
      </c>
      <c r="C1712" s="68" t="s">
        <v>32</v>
      </c>
      <c r="D1712" s="52">
        <v>23.181000000000001</v>
      </c>
      <c r="E1712" s="52">
        <v>2</v>
      </c>
      <c r="F1712" s="65"/>
    </row>
    <row r="1713" spans="1:6" hidden="1">
      <c r="A1713" s="52">
        <v>97</v>
      </c>
      <c r="B1713" s="52" t="s">
        <v>326</v>
      </c>
      <c r="C1713" s="68" t="s">
        <v>32</v>
      </c>
      <c r="D1713" s="52">
        <v>22.446999999999999</v>
      </c>
      <c r="E1713" s="52">
        <v>2</v>
      </c>
      <c r="F1713" s="65"/>
    </row>
    <row r="1714" spans="1:6" hidden="1">
      <c r="A1714" s="52">
        <v>97</v>
      </c>
      <c r="B1714" s="52" t="s">
        <v>326</v>
      </c>
      <c r="C1714" s="68" t="s">
        <v>32</v>
      </c>
      <c r="D1714" s="52">
        <v>27.091000000000001</v>
      </c>
      <c r="E1714" s="52">
        <v>2</v>
      </c>
      <c r="F1714" s="65"/>
    </row>
    <row r="1715" spans="1:6" hidden="1">
      <c r="A1715" s="52">
        <v>97</v>
      </c>
      <c r="B1715" s="52" t="s">
        <v>326</v>
      </c>
      <c r="C1715" s="68" t="s">
        <v>32</v>
      </c>
      <c r="D1715" s="52">
        <v>22.021000000000001</v>
      </c>
      <c r="E1715" s="52">
        <v>2</v>
      </c>
      <c r="F1715" s="65"/>
    </row>
    <row r="1716" spans="1:6" hidden="1">
      <c r="A1716" s="52">
        <v>97</v>
      </c>
      <c r="B1716" s="52" t="s">
        <v>326</v>
      </c>
      <c r="C1716" s="68" t="s">
        <v>32</v>
      </c>
      <c r="D1716" s="52">
        <v>29.103999999999999</v>
      </c>
      <c r="E1716" s="52">
        <v>2</v>
      </c>
      <c r="F1716" s="65"/>
    </row>
    <row r="1717" spans="1:6" hidden="1">
      <c r="A1717" s="52">
        <v>97</v>
      </c>
      <c r="B1717" s="52" t="s">
        <v>326</v>
      </c>
      <c r="C1717" s="68" t="s">
        <v>32</v>
      </c>
      <c r="D1717" s="52">
        <v>27.380000000000003</v>
      </c>
      <c r="E1717" s="52">
        <v>2</v>
      </c>
      <c r="F1717" s="65"/>
    </row>
    <row r="1718" spans="1:6" hidden="1">
      <c r="A1718" s="52">
        <v>97</v>
      </c>
      <c r="B1718" s="52" t="s">
        <v>326</v>
      </c>
      <c r="C1718" s="68" t="s">
        <v>32</v>
      </c>
      <c r="D1718" s="52">
        <v>17.571000000000002</v>
      </c>
      <c r="E1718" s="52">
        <v>2</v>
      </c>
      <c r="F1718" s="65"/>
    </row>
    <row r="1719" spans="1:6" hidden="1">
      <c r="A1719" s="52">
        <v>97</v>
      </c>
      <c r="B1719" s="52" t="s">
        <v>326</v>
      </c>
      <c r="C1719" s="68" t="s">
        <v>32</v>
      </c>
      <c r="D1719" s="52">
        <v>28.516999999999999</v>
      </c>
      <c r="E1719" s="52">
        <v>2</v>
      </c>
      <c r="F1719" s="65"/>
    </row>
    <row r="1720" spans="1:6" hidden="1">
      <c r="A1720" s="52">
        <v>97</v>
      </c>
      <c r="B1720" s="52" t="s">
        <v>326</v>
      </c>
      <c r="C1720" s="68" t="s">
        <v>32</v>
      </c>
      <c r="D1720" s="52">
        <v>22.214000000000002</v>
      </c>
      <c r="E1720" s="52">
        <v>2</v>
      </c>
      <c r="F1720" s="65"/>
    </row>
    <row r="1721" spans="1:6" hidden="1">
      <c r="A1721" s="52">
        <v>97</v>
      </c>
      <c r="B1721" s="52" t="s">
        <v>326</v>
      </c>
      <c r="C1721" s="68" t="s">
        <v>32</v>
      </c>
      <c r="D1721" s="52">
        <v>27.326000000000001</v>
      </c>
      <c r="E1721" s="52">
        <v>2</v>
      </c>
      <c r="F1721" s="65"/>
    </row>
    <row r="1722" spans="1:6" hidden="1">
      <c r="A1722" s="52">
        <v>97</v>
      </c>
      <c r="B1722" s="52" t="s">
        <v>326</v>
      </c>
      <c r="C1722" s="68" t="s">
        <v>32</v>
      </c>
      <c r="D1722" s="52">
        <v>26.683</v>
      </c>
      <c r="E1722" s="52">
        <v>2</v>
      </c>
      <c r="F1722" s="65"/>
    </row>
    <row r="1723" spans="1:6" hidden="1">
      <c r="A1723" s="52">
        <v>97</v>
      </c>
      <c r="B1723" s="52" t="s">
        <v>326</v>
      </c>
      <c r="C1723" s="68" t="s">
        <v>32</v>
      </c>
      <c r="D1723" s="52">
        <v>26.388000000000002</v>
      </c>
      <c r="E1723" s="52">
        <v>2</v>
      </c>
      <c r="F1723" s="65"/>
    </row>
    <row r="1724" spans="1:6" hidden="1">
      <c r="A1724" s="52">
        <v>97</v>
      </c>
      <c r="B1724" s="52" t="s">
        <v>326</v>
      </c>
      <c r="C1724" s="68" t="s">
        <v>32</v>
      </c>
      <c r="D1724" s="52">
        <v>29.542999999999999</v>
      </c>
      <c r="E1724" s="52">
        <v>2</v>
      </c>
      <c r="F1724" s="65"/>
    </row>
    <row r="1725" spans="1:6" hidden="1">
      <c r="A1725" s="52">
        <v>97</v>
      </c>
      <c r="B1725" s="52" t="s">
        <v>326</v>
      </c>
      <c r="C1725" s="68" t="s">
        <v>32</v>
      </c>
      <c r="D1725" s="52">
        <v>25.243000000000002</v>
      </c>
      <c r="E1725" s="52">
        <v>2</v>
      </c>
      <c r="F1725" s="65"/>
    </row>
    <row r="1726" spans="1:6" hidden="1">
      <c r="A1726" s="52">
        <v>97</v>
      </c>
      <c r="B1726" s="52" t="s">
        <v>326</v>
      </c>
      <c r="C1726" s="68" t="s">
        <v>308</v>
      </c>
      <c r="D1726" s="52">
        <v>14.085000000000001</v>
      </c>
      <c r="E1726" s="52">
        <v>2</v>
      </c>
      <c r="F1726" s="65">
        <v>2</v>
      </c>
    </row>
    <row r="1727" spans="1:6" hidden="1">
      <c r="A1727" s="52">
        <v>97</v>
      </c>
      <c r="B1727" s="52" t="s">
        <v>326</v>
      </c>
      <c r="C1727" s="68" t="s">
        <v>308</v>
      </c>
      <c r="D1727" s="52">
        <v>15.610000000000001</v>
      </c>
      <c r="E1727" s="52">
        <v>2</v>
      </c>
      <c r="F1727" s="65"/>
    </row>
    <row r="1728" spans="1:6" hidden="1">
      <c r="A1728" s="52">
        <v>97</v>
      </c>
      <c r="B1728" s="52" t="s">
        <v>326</v>
      </c>
      <c r="C1728" s="50" t="s">
        <v>307</v>
      </c>
      <c r="D1728" s="52">
        <v>9.7570000000000014</v>
      </c>
      <c r="E1728" s="52">
        <v>2</v>
      </c>
      <c r="F1728" s="65">
        <v>1</v>
      </c>
    </row>
    <row r="1729" spans="1:6" hidden="1">
      <c r="A1729" s="52">
        <v>63</v>
      </c>
      <c r="B1729" s="52" t="s">
        <v>326</v>
      </c>
      <c r="C1729" s="68" t="s">
        <v>32</v>
      </c>
      <c r="D1729" s="52">
        <v>22.535</v>
      </c>
      <c r="E1729" s="52">
        <v>3</v>
      </c>
      <c r="F1729" s="65">
        <v>20</v>
      </c>
    </row>
    <row r="1730" spans="1:6" hidden="1">
      <c r="A1730" s="52">
        <v>63</v>
      </c>
      <c r="B1730" s="52" t="s">
        <v>326</v>
      </c>
      <c r="C1730" s="68" t="s">
        <v>32</v>
      </c>
      <c r="D1730" s="52">
        <v>21.728999999999999</v>
      </c>
      <c r="E1730" s="52">
        <v>3</v>
      </c>
      <c r="F1730" s="65"/>
    </row>
    <row r="1731" spans="1:6" hidden="1">
      <c r="A1731" s="52">
        <v>63</v>
      </c>
      <c r="B1731" s="52" t="s">
        <v>326</v>
      </c>
      <c r="C1731" s="68" t="s">
        <v>32</v>
      </c>
      <c r="D1731" s="52">
        <v>21.34</v>
      </c>
      <c r="E1731" s="52">
        <v>3</v>
      </c>
      <c r="F1731" s="65"/>
    </row>
    <row r="1732" spans="1:6" hidden="1">
      <c r="A1732" s="52">
        <v>63</v>
      </c>
      <c r="B1732" s="52" t="s">
        <v>326</v>
      </c>
      <c r="C1732" s="68" t="s">
        <v>32</v>
      </c>
      <c r="D1732" s="52">
        <v>20.777000000000001</v>
      </c>
      <c r="E1732" s="52">
        <v>3</v>
      </c>
      <c r="F1732" s="65"/>
    </row>
    <row r="1733" spans="1:6" hidden="1">
      <c r="A1733" s="52">
        <v>63</v>
      </c>
      <c r="B1733" s="52" t="s">
        <v>326</v>
      </c>
      <c r="C1733" s="68" t="s">
        <v>32</v>
      </c>
      <c r="D1733" s="52">
        <v>21.991</v>
      </c>
      <c r="E1733" s="52">
        <v>3</v>
      </c>
      <c r="F1733" s="65"/>
    </row>
    <row r="1734" spans="1:6" hidden="1">
      <c r="A1734" s="52">
        <v>63</v>
      </c>
      <c r="B1734" s="52" t="s">
        <v>326</v>
      </c>
      <c r="C1734" s="68" t="s">
        <v>32</v>
      </c>
      <c r="D1734" s="52">
        <v>24.559000000000001</v>
      </c>
      <c r="E1734" s="52">
        <v>3</v>
      </c>
      <c r="F1734" s="65"/>
    </row>
    <row r="1735" spans="1:6" hidden="1">
      <c r="A1735" s="52">
        <v>63</v>
      </c>
      <c r="B1735" s="52" t="s">
        <v>326</v>
      </c>
      <c r="C1735" s="68" t="s">
        <v>32</v>
      </c>
      <c r="D1735" s="52">
        <v>22.402000000000001</v>
      </c>
      <c r="E1735" s="52">
        <v>3</v>
      </c>
      <c r="F1735" s="65"/>
    </row>
    <row r="1736" spans="1:6" hidden="1">
      <c r="A1736" s="52">
        <v>63</v>
      </c>
      <c r="B1736" s="52" t="s">
        <v>326</v>
      </c>
      <c r="C1736" s="68" t="s">
        <v>32</v>
      </c>
      <c r="D1736" s="52">
        <v>14.731000000000002</v>
      </c>
      <c r="E1736" s="52">
        <v>3</v>
      </c>
      <c r="F1736" s="65"/>
    </row>
    <row r="1737" spans="1:6" hidden="1">
      <c r="A1737" s="52">
        <v>63</v>
      </c>
      <c r="B1737" s="52" t="s">
        <v>326</v>
      </c>
      <c r="C1737" s="68" t="s">
        <v>32</v>
      </c>
      <c r="D1737" s="52">
        <v>26.997</v>
      </c>
      <c r="E1737" s="52">
        <v>3</v>
      </c>
      <c r="F1737" s="65"/>
    </row>
    <row r="1738" spans="1:6" hidden="1">
      <c r="A1738" s="52">
        <v>63</v>
      </c>
      <c r="B1738" s="52" t="s">
        <v>326</v>
      </c>
      <c r="C1738" s="68" t="s">
        <v>32</v>
      </c>
      <c r="D1738" s="52">
        <v>22.733000000000001</v>
      </c>
      <c r="E1738" s="52">
        <v>3</v>
      </c>
      <c r="F1738" s="65"/>
    </row>
    <row r="1739" spans="1:6" hidden="1">
      <c r="A1739" s="52">
        <v>63</v>
      </c>
      <c r="B1739" s="52" t="s">
        <v>326</v>
      </c>
      <c r="C1739" s="68" t="s">
        <v>32</v>
      </c>
      <c r="D1739" s="52">
        <v>21.605</v>
      </c>
      <c r="E1739" s="52">
        <v>3</v>
      </c>
      <c r="F1739" s="65"/>
    </row>
    <row r="1740" spans="1:6" hidden="1">
      <c r="A1740" s="52">
        <v>63</v>
      </c>
      <c r="B1740" s="52" t="s">
        <v>326</v>
      </c>
      <c r="C1740" s="68" t="s">
        <v>32</v>
      </c>
      <c r="D1740" s="52">
        <v>23.262</v>
      </c>
      <c r="E1740" s="52">
        <v>3</v>
      </c>
      <c r="F1740" s="65"/>
    </row>
    <row r="1741" spans="1:6" hidden="1">
      <c r="A1741" s="52">
        <v>63</v>
      </c>
      <c r="B1741" s="52" t="s">
        <v>326</v>
      </c>
      <c r="C1741" s="68" t="s">
        <v>32</v>
      </c>
      <c r="D1741" s="52">
        <v>24.494</v>
      </c>
      <c r="E1741" s="52">
        <v>3</v>
      </c>
      <c r="F1741" s="65"/>
    </row>
    <row r="1742" spans="1:6" hidden="1">
      <c r="A1742" s="52">
        <v>63</v>
      </c>
      <c r="B1742" s="52" t="s">
        <v>326</v>
      </c>
      <c r="C1742" s="68" t="s">
        <v>32</v>
      </c>
      <c r="D1742" s="52">
        <v>28.486000000000001</v>
      </c>
      <c r="E1742" s="52">
        <v>3</v>
      </c>
      <c r="F1742" s="65"/>
    </row>
    <row r="1743" spans="1:6" hidden="1">
      <c r="A1743" s="52">
        <v>63</v>
      </c>
      <c r="B1743" s="52" t="s">
        <v>326</v>
      </c>
      <c r="C1743" s="68" t="s">
        <v>32</v>
      </c>
      <c r="D1743" s="52">
        <v>19.524000000000001</v>
      </c>
      <c r="E1743" s="52">
        <v>3</v>
      </c>
      <c r="F1743" s="65"/>
    </row>
    <row r="1744" spans="1:6" hidden="1">
      <c r="A1744" s="52">
        <v>63</v>
      </c>
      <c r="B1744" s="52" t="s">
        <v>326</v>
      </c>
      <c r="C1744" s="68" t="s">
        <v>32</v>
      </c>
      <c r="D1744" s="52">
        <v>24.567</v>
      </c>
      <c r="E1744" s="52">
        <v>3</v>
      </c>
      <c r="F1744" s="65"/>
    </row>
    <row r="1745" spans="1:6" hidden="1">
      <c r="A1745" s="52">
        <v>63</v>
      </c>
      <c r="B1745" s="52" t="s">
        <v>326</v>
      </c>
      <c r="C1745" s="68" t="s">
        <v>32</v>
      </c>
      <c r="D1745" s="52">
        <v>21.039000000000001</v>
      </c>
      <c r="E1745" s="52">
        <v>3</v>
      </c>
      <c r="F1745" s="65"/>
    </row>
    <row r="1746" spans="1:6" hidden="1">
      <c r="A1746" s="52">
        <v>63</v>
      </c>
      <c r="B1746" s="52" t="s">
        <v>326</v>
      </c>
      <c r="C1746" s="68" t="s">
        <v>32</v>
      </c>
      <c r="D1746" s="52">
        <v>26.087</v>
      </c>
      <c r="E1746" s="52">
        <v>3</v>
      </c>
      <c r="F1746" s="65"/>
    </row>
    <row r="1747" spans="1:6" hidden="1">
      <c r="A1747" s="52">
        <v>63</v>
      </c>
      <c r="B1747" s="52" t="s">
        <v>326</v>
      </c>
      <c r="C1747" s="68" t="s">
        <v>32</v>
      </c>
      <c r="D1747" s="52">
        <v>18.998000000000001</v>
      </c>
      <c r="E1747" s="52">
        <v>3</v>
      </c>
      <c r="F1747" s="65"/>
    </row>
    <row r="1748" spans="1:6" hidden="1">
      <c r="A1748" s="52">
        <v>63</v>
      </c>
      <c r="B1748" s="52" t="s">
        <v>326</v>
      </c>
      <c r="C1748" s="68" t="s">
        <v>32</v>
      </c>
      <c r="D1748" s="52">
        <v>17.650000000000002</v>
      </c>
      <c r="E1748" s="52">
        <v>3</v>
      </c>
      <c r="F1748" s="65"/>
    </row>
    <row r="1749" spans="1:6" hidden="1">
      <c r="A1749" s="52">
        <v>56</v>
      </c>
      <c r="B1749" s="52" t="s">
        <v>326</v>
      </c>
      <c r="C1749" s="68" t="s">
        <v>32</v>
      </c>
      <c r="D1749" s="52">
        <v>26.255000000000003</v>
      </c>
      <c r="E1749" s="52">
        <v>2</v>
      </c>
      <c r="F1749" s="65">
        <v>61</v>
      </c>
    </row>
    <row r="1750" spans="1:6" hidden="1">
      <c r="A1750" s="52">
        <v>56</v>
      </c>
      <c r="B1750" s="52" t="s">
        <v>326</v>
      </c>
      <c r="C1750" s="68" t="s">
        <v>32</v>
      </c>
      <c r="D1750" s="52">
        <v>23.059000000000001</v>
      </c>
      <c r="E1750" s="52">
        <v>2</v>
      </c>
      <c r="F1750" s="65"/>
    </row>
    <row r="1751" spans="1:6" hidden="1">
      <c r="A1751" s="52">
        <v>56</v>
      </c>
      <c r="B1751" s="52" t="s">
        <v>326</v>
      </c>
      <c r="C1751" s="68" t="s">
        <v>32</v>
      </c>
      <c r="D1751" s="52">
        <v>29.077999999999999</v>
      </c>
      <c r="E1751" s="52">
        <v>2</v>
      </c>
      <c r="F1751" s="65"/>
    </row>
    <row r="1752" spans="1:6" hidden="1">
      <c r="A1752" s="52">
        <v>56</v>
      </c>
      <c r="B1752" s="52" t="s">
        <v>326</v>
      </c>
      <c r="C1752" s="68" t="s">
        <v>32</v>
      </c>
      <c r="D1752" s="52">
        <v>24.61</v>
      </c>
      <c r="E1752" s="52">
        <v>2</v>
      </c>
      <c r="F1752" s="65"/>
    </row>
    <row r="1753" spans="1:6" hidden="1">
      <c r="A1753" s="52">
        <v>56</v>
      </c>
      <c r="B1753" s="52" t="s">
        <v>326</v>
      </c>
      <c r="C1753" s="68" t="s">
        <v>32</v>
      </c>
      <c r="D1753" s="52">
        <v>20.603000000000002</v>
      </c>
      <c r="E1753" s="52">
        <v>2</v>
      </c>
      <c r="F1753" s="65"/>
    </row>
    <row r="1754" spans="1:6" hidden="1">
      <c r="A1754" s="52">
        <v>56</v>
      </c>
      <c r="B1754" s="52" t="s">
        <v>326</v>
      </c>
      <c r="C1754" s="68" t="s">
        <v>32</v>
      </c>
      <c r="D1754" s="52">
        <v>27.277000000000001</v>
      </c>
      <c r="E1754" s="52">
        <v>2</v>
      </c>
      <c r="F1754" s="65"/>
    </row>
    <row r="1755" spans="1:6" hidden="1">
      <c r="A1755" s="52">
        <v>56</v>
      </c>
      <c r="B1755" s="52" t="s">
        <v>326</v>
      </c>
      <c r="C1755" s="68" t="s">
        <v>32</v>
      </c>
      <c r="D1755" s="52">
        <v>31.996000000000002</v>
      </c>
      <c r="E1755" s="52">
        <v>2</v>
      </c>
      <c r="F1755" s="65"/>
    </row>
    <row r="1756" spans="1:6" hidden="1">
      <c r="A1756" s="52">
        <v>56</v>
      </c>
      <c r="B1756" s="52" t="s">
        <v>326</v>
      </c>
      <c r="C1756" s="68" t="s">
        <v>32</v>
      </c>
      <c r="D1756" s="52">
        <v>16.997</v>
      </c>
      <c r="E1756" s="52">
        <v>2</v>
      </c>
      <c r="F1756" s="65"/>
    </row>
    <row r="1757" spans="1:6" hidden="1">
      <c r="A1757" s="52">
        <v>56</v>
      </c>
      <c r="B1757" s="52" t="s">
        <v>326</v>
      </c>
      <c r="C1757" s="68" t="s">
        <v>32</v>
      </c>
      <c r="D1757" s="52">
        <v>28.475999999999999</v>
      </c>
      <c r="E1757" s="52">
        <v>2</v>
      </c>
      <c r="F1757" s="65"/>
    </row>
    <row r="1758" spans="1:6" hidden="1">
      <c r="A1758" s="52">
        <v>56</v>
      </c>
      <c r="B1758" s="52" t="s">
        <v>326</v>
      </c>
      <c r="C1758" s="68" t="s">
        <v>32</v>
      </c>
      <c r="D1758" s="52">
        <v>28.994</v>
      </c>
      <c r="E1758" s="52">
        <v>2</v>
      </c>
      <c r="F1758" s="65"/>
    </row>
    <row r="1759" spans="1:6" hidden="1">
      <c r="A1759" s="52">
        <v>56</v>
      </c>
      <c r="B1759" s="52" t="s">
        <v>326</v>
      </c>
      <c r="C1759" s="68" t="s">
        <v>32</v>
      </c>
      <c r="D1759" s="52">
        <v>19.733000000000001</v>
      </c>
      <c r="E1759" s="52">
        <v>2</v>
      </c>
      <c r="F1759" s="65"/>
    </row>
    <row r="1760" spans="1:6" hidden="1">
      <c r="A1760" s="52">
        <v>56</v>
      </c>
      <c r="B1760" s="52" t="s">
        <v>326</v>
      </c>
      <c r="C1760" s="68" t="s">
        <v>32</v>
      </c>
      <c r="D1760" s="52">
        <v>24.29</v>
      </c>
      <c r="E1760" s="52">
        <v>2</v>
      </c>
      <c r="F1760" s="65"/>
    </row>
    <row r="1761" spans="1:6" hidden="1">
      <c r="A1761" s="52">
        <v>56</v>
      </c>
      <c r="B1761" s="52" t="s">
        <v>326</v>
      </c>
      <c r="C1761" s="68" t="s">
        <v>32</v>
      </c>
      <c r="D1761" s="52">
        <v>20.034000000000002</v>
      </c>
      <c r="E1761" s="52">
        <v>2</v>
      </c>
      <c r="F1761" s="65"/>
    </row>
    <row r="1762" spans="1:6" hidden="1">
      <c r="A1762" s="52">
        <v>56</v>
      </c>
      <c r="B1762" s="52" t="s">
        <v>326</v>
      </c>
      <c r="C1762" s="68" t="s">
        <v>32</v>
      </c>
      <c r="D1762" s="52">
        <v>23.141000000000002</v>
      </c>
      <c r="E1762" s="52">
        <v>2</v>
      </c>
      <c r="F1762" s="65"/>
    </row>
    <row r="1763" spans="1:6" hidden="1">
      <c r="A1763" s="52">
        <v>56</v>
      </c>
      <c r="B1763" s="52" t="s">
        <v>326</v>
      </c>
      <c r="C1763" s="68" t="s">
        <v>32</v>
      </c>
      <c r="D1763" s="52">
        <v>21.080000000000002</v>
      </c>
      <c r="E1763" s="52">
        <v>2</v>
      </c>
      <c r="F1763" s="65"/>
    </row>
    <row r="1764" spans="1:6" hidden="1">
      <c r="A1764" s="52">
        <v>56</v>
      </c>
      <c r="B1764" s="52" t="s">
        <v>326</v>
      </c>
      <c r="C1764" s="68" t="s">
        <v>32</v>
      </c>
      <c r="D1764" s="52">
        <v>24.600999999999999</v>
      </c>
      <c r="E1764" s="52">
        <v>2</v>
      </c>
      <c r="F1764" s="65"/>
    </row>
    <row r="1765" spans="1:6" hidden="1">
      <c r="A1765" s="52">
        <v>56</v>
      </c>
      <c r="B1765" s="52" t="s">
        <v>326</v>
      </c>
      <c r="C1765" s="68" t="s">
        <v>32</v>
      </c>
      <c r="D1765" s="52">
        <v>25.266000000000002</v>
      </c>
      <c r="E1765" s="52">
        <v>2</v>
      </c>
      <c r="F1765" s="65"/>
    </row>
    <row r="1766" spans="1:6" hidden="1">
      <c r="A1766" s="52">
        <v>56</v>
      </c>
      <c r="B1766" s="52" t="s">
        <v>326</v>
      </c>
      <c r="C1766" s="68" t="s">
        <v>32</v>
      </c>
      <c r="D1766" s="52">
        <v>28.496000000000002</v>
      </c>
      <c r="E1766" s="52">
        <v>2</v>
      </c>
      <c r="F1766" s="65"/>
    </row>
    <row r="1767" spans="1:6" hidden="1">
      <c r="A1767" s="52">
        <v>56</v>
      </c>
      <c r="B1767" s="52" t="s">
        <v>326</v>
      </c>
      <c r="C1767" s="68" t="s">
        <v>32</v>
      </c>
      <c r="D1767" s="52">
        <v>24.804000000000002</v>
      </c>
      <c r="E1767" s="52">
        <v>2</v>
      </c>
      <c r="F1767" s="65"/>
    </row>
    <row r="1768" spans="1:6" hidden="1">
      <c r="A1768" s="52">
        <v>56</v>
      </c>
      <c r="B1768" s="52" t="s">
        <v>326</v>
      </c>
      <c r="C1768" s="68" t="s">
        <v>32</v>
      </c>
      <c r="D1768" s="52">
        <v>23.487000000000002</v>
      </c>
      <c r="E1768" s="52">
        <v>2</v>
      </c>
      <c r="F1768" s="65"/>
    </row>
    <row r="1769" spans="1:6" hidden="1">
      <c r="A1769" s="52">
        <v>56</v>
      </c>
      <c r="B1769" s="52" t="s">
        <v>326</v>
      </c>
      <c r="C1769" s="68" t="s">
        <v>32</v>
      </c>
      <c r="D1769" s="52">
        <v>11.433000000000002</v>
      </c>
      <c r="E1769" s="52">
        <v>2</v>
      </c>
      <c r="F1769" s="65"/>
    </row>
    <row r="1770" spans="1:6" hidden="1">
      <c r="A1770" s="52">
        <v>56</v>
      </c>
      <c r="B1770" s="52" t="s">
        <v>326</v>
      </c>
      <c r="C1770" s="68" t="s">
        <v>32</v>
      </c>
      <c r="D1770" s="52">
        <v>21.597000000000001</v>
      </c>
      <c r="E1770" s="52">
        <v>2</v>
      </c>
      <c r="F1770" s="65"/>
    </row>
    <row r="1771" spans="1:6" hidden="1">
      <c r="A1771" s="52">
        <v>56</v>
      </c>
      <c r="B1771" s="52" t="s">
        <v>326</v>
      </c>
      <c r="C1771" s="68" t="s">
        <v>32</v>
      </c>
      <c r="D1771" s="52">
        <v>21.629000000000001</v>
      </c>
      <c r="E1771" s="52">
        <v>2</v>
      </c>
      <c r="F1771" s="65"/>
    </row>
    <row r="1772" spans="1:6" hidden="1">
      <c r="A1772" s="52">
        <v>56</v>
      </c>
      <c r="B1772" s="52" t="s">
        <v>326</v>
      </c>
      <c r="C1772" s="68" t="s">
        <v>32</v>
      </c>
      <c r="D1772" s="52">
        <v>24.504000000000001</v>
      </c>
      <c r="E1772" s="52">
        <v>2</v>
      </c>
      <c r="F1772" s="65"/>
    </row>
    <row r="1773" spans="1:6" hidden="1">
      <c r="A1773" s="52">
        <v>56</v>
      </c>
      <c r="B1773" s="52" t="s">
        <v>326</v>
      </c>
      <c r="C1773" s="68" t="s">
        <v>32</v>
      </c>
      <c r="D1773" s="52">
        <v>22.552</v>
      </c>
      <c r="E1773" s="52">
        <v>2</v>
      </c>
      <c r="F1773" s="65"/>
    </row>
    <row r="1774" spans="1:6" hidden="1">
      <c r="A1774" s="52">
        <v>56</v>
      </c>
      <c r="B1774" s="52" t="s">
        <v>326</v>
      </c>
      <c r="C1774" s="68" t="s">
        <v>32</v>
      </c>
      <c r="D1774" s="52">
        <v>23.465</v>
      </c>
      <c r="E1774" s="52">
        <v>2</v>
      </c>
      <c r="F1774" s="65"/>
    </row>
    <row r="1775" spans="1:6" hidden="1">
      <c r="A1775" s="52">
        <v>56</v>
      </c>
      <c r="B1775" s="52" t="s">
        <v>326</v>
      </c>
      <c r="C1775" s="68" t="s">
        <v>32</v>
      </c>
      <c r="D1775" s="52">
        <v>24.088000000000001</v>
      </c>
      <c r="E1775" s="52">
        <v>2</v>
      </c>
      <c r="F1775" s="65"/>
    </row>
    <row r="1776" spans="1:6" hidden="1">
      <c r="A1776" s="52">
        <v>56</v>
      </c>
      <c r="B1776" s="52" t="s">
        <v>326</v>
      </c>
      <c r="C1776" s="68" t="s">
        <v>32</v>
      </c>
      <c r="D1776" s="52">
        <v>22.956</v>
      </c>
      <c r="E1776" s="52">
        <v>2</v>
      </c>
      <c r="F1776" s="65"/>
    </row>
    <row r="1777" spans="1:6" hidden="1">
      <c r="A1777" s="52">
        <v>56</v>
      </c>
      <c r="B1777" s="52" t="s">
        <v>326</v>
      </c>
      <c r="C1777" s="68" t="s">
        <v>32</v>
      </c>
      <c r="D1777" s="52">
        <v>21.651</v>
      </c>
      <c r="E1777" s="52">
        <v>2</v>
      </c>
      <c r="F1777" s="65"/>
    </row>
    <row r="1778" spans="1:6" hidden="1">
      <c r="A1778" s="52">
        <v>56</v>
      </c>
      <c r="B1778" s="52" t="s">
        <v>326</v>
      </c>
      <c r="C1778" s="68" t="s">
        <v>32</v>
      </c>
      <c r="D1778" s="52">
        <v>29.526</v>
      </c>
      <c r="E1778" s="52">
        <v>2</v>
      </c>
      <c r="F1778" s="65"/>
    </row>
    <row r="1779" spans="1:6" hidden="1">
      <c r="A1779" s="52">
        <v>56</v>
      </c>
      <c r="B1779" s="52" t="s">
        <v>326</v>
      </c>
      <c r="C1779" s="68" t="s">
        <v>32</v>
      </c>
      <c r="D1779" s="52">
        <v>25.544</v>
      </c>
      <c r="E1779" s="52">
        <v>2</v>
      </c>
      <c r="F1779" s="65"/>
    </row>
    <row r="1780" spans="1:6" hidden="1">
      <c r="A1780" s="52">
        <v>56</v>
      </c>
      <c r="B1780" s="52" t="s">
        <v>326</v>
      </c>
      <c r="C1780" s="68" t="s">
        <v>32</v>
      </c>
      <c r="D1780" s="52">
        <v>22.911000000000001</v>
      </c>
      <c r="E1780" s="52">
        <v>2</v>
      </c>
      <c r="F1780" s="65"/>
    </row>
    <row r="1781" spans="1:6" hidden="1">
      <c r="A1781" s="52">
        <v>56</v>
      </c>
      <c r="B1781" s="52" t="s">
        <v>326</v>
      </c>
      <c r="C1781" s="68" t="s">
        <v>32</v>
      </c>
      <c r="D1781" s="52">
        <v>26.345000000000002</v>
      </c>
      <c r="E1781" s="52">
        <v>2</v>
      </c>
      <c r="F1781" s="65"/>
    </row>
    <row r="1782" spans="1:6" hidden="1">
      <c r="A1782" s="52">
        <v>56</v>
      </c>
      <c r="B1782" s="52" t="s">
        <v>326</v>
      </c>
      <c r="C1782" s="68" t="s">
        <v>32</v>
      </c>
      <c r="D1782" s="52">
        <v>21.323</v>
      </c>
      <c r="E1782" s="52">
        <v>2</v>
      </c>
      <c r="F1782" s="65"/>
    </row>
    <row r="1783" spans="1:6" hidden="1">
      <c r="A1783" s="52">
        <v>56</v>
      </c>
      <c r="B1783" s="52" t="s">
        <v>326</v>
      </c>
      <c r="C1783" s="68" t="s">
        <v>32</v>
      </c>
      <c r="D1783" s="52">
        <v>22.123000000000001</v>
      </c>
      <c r="E1783" s="52">
        <v>2</v>
      </c>
      <c r="F1783" s="65"/>
    </row>
    <row r="1784" spans="1:6" hidden="1">
      <c r="A1784" s="67">
        <v>20</v>
      </c>
      <c r="B1784" s="52" t="s">
        <v>326</v>
      </c>
      <c r="C1784" s="68" t="s">
        <v>32</v>
      </c>
      <c r="E1784" s="51">
        <v>1</v>
      </c>
      <c r="F1784" s="66">
        <v>122</v>
      </c>
    </row>
    <row r="1785" spans="1:6" hidden="1">
      <c r="A1785" s="67">
        <v>20</v>
      </c>
      <c r="B1785" s="52" t="s">
        <v>326</v>
      </c>
      <c r="C1785" s="68" t="s">
        <v>309</v>
      </c>
      <c r="E1785" s="51">
        <v>1</v>
      </c>
      <c r="F1785" s="66">
        <v>2</v>
      </c>
    </row>
    <row r="1786" spans="1:6" hidden="1">
      <c r="A1786" s="67">
        <v>20</v>
      </c>
      <c r="B1786" s="52" t="s">
        <v>326</v>
      </c>
      <c r="C1786" s="68" t="s">
        <v>309</v>
      </c>
      <c r="E1786" s="51">
        <v>1</v>
      </c>
    </row>
    <row r="1787" spans="1:6" hidden="1">
      <c r="A1787" s="52">
        <v>55</v>
      </c>
      <c r="B1787" s="52" t="s">
        <v>326</v>
      </c>
      <c r="C1787" s="68" t="s">
        <v>32</v>
      </c>
      <c r="D1787" s="52">
        <v>25.597000000000001</v>
      </c>
      <c r="E1787" s="52">
        <v>2</v>
      </c>
      <c r="F1787" s="65">
        <v>7</v>
      </c>
    </row>
    <row r="1788" spans="1:6" hidden="1">
      <c r="A1788" s="52">
        <v>55</v>
      </c>
      <c r="B1788" s="52" t="s">
        <v>326</v>
      </c>
      <c r="C1788" s="68" t="s">
        <v>32</v>
      </c>
      <c r="D1788" s="52">
        <v>23.774000000000001</v>
      </c>
      <c r="E1788" s="52">
        <v>2</v>
      </c>
      <c r="F1788" s="65"/>
    </row>
    <row r="1789" spans="1:6" hidden="1">
      <c r="A1789" s="52">
        <v>55</v>
      </c>
      <c r="B1789" s="52" t="s">
        <v>326</v>
      </c>
      <c r="C1789" s="68" t="s">
        <v>32</v>
      </c>
      <c r="D1789" s="52">
        <v>31.102</v>
      </c>
      <c r="E1789" s="52">
        <v>2</v>
      </c>
      <c r="F1789" s="65"/>
    </row>
    <row r="1790" spans="1:6" hidden="1">
      <c r="A1790" s="52">
        <v>55</v>
      </c>
      <c r="B1790" s="52" t="s">
        <v>326</v>
      </c>
      <c r="C1790" s="68" t="s">
        <v>32</v>
      </c>
      <c r="D1790" s="52">
        <v>24.223000000000003</v>
      </c>
      <c r="E1790" s="52">
        <v>2</v>
      </c>
      <c r="F1790" s="65"/>
    </row>
    <row r="1791" spans="1:6" hidden="1">
      <c r="A1791" s="52">
        <v>55</v>
      </c>
      <c r="B1791" s="52" t="s">
        <v>326</v>
      </c>
      <c r="C1791" s="68" t="s">
        <v>32</v>
      </c>
      <c r="D1791" s="52">
        <v>25.678000000000001</v>
      </c>
      <c r="E1791" s="52">
        <v>2</v>
      </c>
      <c r="F1791" s="65"/>
    </row>
    <row r="1792" spans="1:6" hidden="1">
      <c r="A1792" s="52">
        <v>55</v>
      </c>
      <c r="B1792" s="52" t="s">
        <v>326</v>
      </c>
      <c r="C1792" s="68" t="s">
        <v>32</v>
      </c>
      <c r="D1792" s="52">
        <v>21.646000000000001</v>
      </c>
      <c r="E1792" s="52">
        <v>2</v>
      </c>
      <c r="F1792" s="65"/>
    </row>
    <row r="1793" spans="1:6" hidden="1">
      <c r="A1793" s="52">
        <v>55</v>
      </c>
      <c r="B1793" s="52" t="s">
        <v>326</v>
      </c>
      <c r="C1793" s="68" t="s">
        <v>32</v>
      </c>
      <c r="D1793" s="52">
        <v>24.41</v>
      </c>
      <c r="E1793" s="52">
        <v>2</v>
      </c>
      <c r="F1793" s="65"/>
    </row>
    <row r="1794" spans="1:6" hidden="1">
      <c r="A1794" s="52">
        <v>70</v>
      </c>
      <c r="B1794" s="52" t="s">
        <v>326</v>
      </c>
      <c r="C1794" s="68" t="s">
        <v>32</v>
      </c>
      <c r="D1794" s="52">
        <v>25.721</v>
      </c>
      <c r="E1794" s="52">
        <v>3</v>
      </c>
      <c r="F1794" s="65">
        <v>2</v>
      </c>
    </row>
    <row r="1795" spans="1:6" hidden="1">
      <c r="A1795" s="52">
        <v>70</v>
      </c>
      <c r="B1795" s="52" t="s">
        <v>326</v>
      </c>
      <c r="C1795" s="68" t="s">
        <v>32</v>
      </c>
      <c r="D1795" s="52">
        <v>24.925000000000001</v>
      </c>
      <c r="E1795" s="52">
        <v>3</v>
      </c>
      <c r="F1795" s="65"/>
    </row>
    <row r="1796" spans="1:6" hidden="1">
      <c r="A1796" s="67">
        <v>31</v>
      </c>
      <c r="B1796" s="52" t="s">
        <v>326</v>
      </c>
      <c r="C1796" s="68" t="s">
        <v>32</v>
      </c>
      <c r="D1796" s="52">
        <v>18.621000000000002</v>
      </c>
      <c r="E1796" s="51">
        <v>1</v>
      </c>
      <c r="F1796" s="66">
        <v>74</v>
      </c>
    </row>
    <row r="1797" spans="1:6" hidden="1">
      <c r="A1797" s="67">
        <v>31</v>
      </c>
      <c r="B1797" s="52" t="s">
        <v>326</v>
      </c>
      <c r="C1797" s="68" t="s">
        <v>32</v>
      </c>
      <c r="D1797" s="52">
        <v>17.334</v>
      </c>
      <c r="E1797" s="51">
        <v>1</v>
      </c>
    </row>
    <row r="1798" spans="1:6" hidden="1">
      <c r="A1798" s="67">
        <v>31</v>
      </c>
      <c r="B1798" s="52" t="s">
        <v>326</v>
      </c>
      <c r="C1798" s="68" t="s">
        <v>32</v>
      </c>
      <c r="D1798" s="52">
        <v>12.362</v>
      </c>
      <c r="E1798" s="51">
        <v>1</v>
      </c>
    </row>
    <row r="1799" spans="1:6" hidden="1">
      <c r="A1799" s="67">
        <v>31</v>
      </c>
      <c r="B1799" s="52" t="s">
        <v>326</v>
      </c>
      <c r="C1799" s="68" t="s">
        <v>32</v>
      </c>
      <c r="D1799" s="52">
        <v>20.845000000000002</v>
      </c>
      <c r="E1799" s="51">
        <v>1</v>
      </c>
    </row>
    <row r="1800" spans="1:6" hidden="1">
      <c r="A1800" s="67">
        <v>31</v>
      </c>
      <c r="B1800" s="52" t="s">
        <v>326</v>
      </c>
      <c r="C1800" s="68" t="s">
        <v>32</v>
      </c>
      <c r="D1800" s="52">
        <v>13.693000000000001</v>
      </c>
      <c r="E1800" s="51">
        <v>1</v>
      </c>
    </row>
    <row r="1801" spans="1:6" hidden="1">
      <c r="A1801" s="67">
        <v>31</v>
      </c>
      <c r="B1801" s="52" t="s">
        <v>326</v>
      </c>
      <c r="C1801" s="68" t="s">
        <v>32</v>
      </c>
      <c r="D1801" s="52">
        <v>16.134</v>
      </c>
      <c r="E1801" s="51">
        <v>1</v>
      </c>
    </row>
    <row r="1802" spans="1:6" hidden="1">
      <c r="A1802" s="67">
        <v>31</v>
      </c>
      <c r="B1802" s="52" t="s">
        <v>326</v>
      </c>
      <c r="C1802" s="68" t="s">
        <v>32</v>
      </c>
      <c r="D1802" s="52">
        <v>29.234999999999999</v>
      </c>
      <c r="E1802" s="51">
        <v>1</v>
      </c>
    </row>
    <row r="1803" spans="1:6" hidden="1">
      <c r="A1803" s="67">
        <v>31</v>
      </c>
      <c r="B1803" s="52" t="s">
        <v>326</v>
      </c>
      <c r="C1803" s="68" t="s">
        <v>32</v>
      </c>
      <c r="D1803" s="52">
        <v>19.364000000000001</v>
      </c>
      <c r="E1803" s="51">
        <v>1</v>
      </c>
    </row>
    <row r="1804" spans="1:6" hidden="1">
      <c r="A1804" s="67">
        <v>31</v>
      </c>
      <c r="B1804" s="52" t="s">
        <v>326</v>
      </c>
      <c r="C1804" s="68" t="s">
        <v>32</v>
      </c>
      <c r="D1804" s="52">
        <v>15.055000000000001</v>
      </c>
      <c r="E1804" s="51">
        <v>1</v>
      </c>
    </row>
    <row r="1805" spans="1:6" hidden="1">
      <c r="A1805" s="67">
        <v>31</v>
      </c>
      <c r="B1805" s="52" t="s">
        <v>326</v>
      </c>
      <c r="C1805" s="68" t="s">
        <v>32</v>
      </c>
      <c r="D1805" s="52">
        <v>21.835000000000001</v>
      </c>
      <c r="E1805" s="51">
        <v>1</v>
      </c>
    </row>
    <row r="1806" spans="1:6" hidden="1">
      <c r="A1806" s="67">
        <v>31</v>
      </c>
      <c r="B1806" s="52" t="s">
        <v>326</v>
      </c>
      <c r="C1806" s="68" t="s">
        <v>32</v>
      </c>
      <c r="D1806" s="52">
        <v>14.165000000000001</v>
      </c>
      <c r="E1806" s="51">
        <v>1</v>
      </c>
    </row>
    <row r="1807" spans="1:6" hidden="1">
      <c r="A1807" s="67">
        <v>31</v>
      </c>
      <c r="B1807" s="52" t="s">
        <v>326</v>
      </c>
      <c r="C1807" s="68" t="s">
        <v>32</v>
      </c>
      <c r="D1807" s="52">
        <v>20.53</v>
      </c>
      <c r="E1807" s="51">
        <v>1</v>
      </c>
    </row>
    <row r="1808" spans="1:6" hidden="1">
      <c r="A1808" s="67">
        <v>31</v>
      </c>
      <c r="B1808" s="52" t="s">
        <v>326</v>
      </c>
      <c r="C1808" s="68" t="s">
        <v>32</v>
      </c>
      <c r="D1808" s="52">
        <v>20.931000000000001</v>
      </c>
      <c r="E1808" s="51">
        <v>1</v>
      </c>
    </row>
    <row r="1809" spans="1:5" hidden="1">
      <c r="A1809" s="67">
        <v>31</v>
      </c>
      <c r="B1809" s="52" t="s">
        <v>326</v>
      </c>
      <c r="C1809" s="68" t="s">
        <v>32</v>
      </c>
      <c r="D1809" s="52">
        <v>21.899000000000001</v>
      </c>
      <c r="E1809" s="51">
        <v>1</v>
      </c>
    </row>
    <row r="1810" spans="1:5" hidden="1">
      <c r="A1810" s="67">
        <v>31</v>
      </c>
      <c r="B1810" s="52" t="s">
        <v>326</v>
      </c>
      <c r="C1810" s="68" t="s">
        <v>32</v>
      </c>
      <c r="D1810" s="52">
        <v>19.909000000000002</v>
      </c>
      <c r="E1810" s="51">
        <v>1</v>
      </c>
    </row>
    <row r="1811" spans="1:5" hidden="1">
      <c r="A1811" s="67">
        <v>31</v>
      </c>
      <c r="B1811" s="52" t="s">
        <v>326</v>
      </c>
      <c r="C1811" s="68" t="s">
        <v>32</v>
      </c>
      <c r="D1811" s="52">
        <v>22.684000000000001</v>
      </c>
      <c r="E1811" s="51">
        <v>1</v>
      </c>
    </row>
    <row r="1812" spans="1:5" hidden="1">
      <c r="A1812" s="67">
        <v>31</v>
      </c>
      <c r="B1812" s="52" t="s">
        <v>326</v>
      </c>
      <c r="C1812" s="68" t="s">
        <v>32</v>
      </c>
      <c r="D1812" s="52">
        <v>22.621000000000002</v>
      </c>
      <c r="E1812" s="51">
        <v>1</v>
      </c>
    </row>
    <row r="1813" spans="1:5" hidden="1">
      <c r="A1813" s="67">
        <v>31</v>
      </c>
      <c r="B1813" s="52" t="s">
        <v>326</v>
      </c>
      <c r="C1813" s="68" t="s">
        <v>32</v>
      </c>
      <c r="D1813" s="52">
        <v>19.532</v>
      </c>
      <c r="E1813" s="51">
        <v>1</v>
      </c>
    </row>
    <row r="1814" spans="1:5" hidden="1">
      <c r="A1814" s="67">
        <v>31</v>
      </c>
      <c r="B1814" s="52" t="s">
        <v>326</v>
      </c>
      <c r="C1814" s="68" t="s">
        <v>32</v>
      </c>
      <c r="D1814" s="52">
        <v>16.013999999999999</v>
      </c>
      <c r="E1814" s="51">
        <v>1</v>
      </c>
    </row>
    <row r="1815" spans="1:5" hidden="1">
      <c r="A1815" s="67">
        <v>31</v>
      </c>
      <c r="B1815" s="52" t="s">
        <v>326</v>
      </c>
      <c r="C1815" s="68" t="s">
        <v>32</v>
      </c>
      <c r="D1815" s="52">
        <v>21.401</v>
      </c>
      <c r="E1815" s="51">
        <v>1</v>
      </c>
    </row>
    <row r="1816" spans="1:5" hidden="1">
      <c r="A1816" s="67">
        <v>31</v>
      </c>
      <c r="B1816" s="52" t="s">
        <v>326</v>
      </c>
      <c r="C1816" s="68" t="s">
        <v>32</v>
      </c>
      <c r="D1816" s="52">
        <v>22.749000000000002</v>
      </c>
      <c r="E1816" s="51">
        <v>1</v>
      </c>
    </row>
    <row r="1817" spans="1:5" hidden="1">
      <c r="A1817" s="67">
        <v>31</v>
      </c>
      <c r="B1817" s="52" t="s">
        <v>326</v>
      </c>
      <c r="C1817" s="68" t="s">
        <v>32</v>
      </c>
      <c r="D1817" s="52">
        <v>25.346</v>
      </c>
      <c r="E1817" s="51">
        <v>1</v>
      </c>
    </row>
    <row r="1818" spans="1:5" hidden="1">
      <c r="A1818" s="67">
        <v>31</v>
      </c>
      <c r="B1818" s="52" t="s">
        <v>326</v>
      </c>
      <c r="C1818" s="68" t="s">
        <v>32</v>
      </c>
      <c r="D1818" s="52">
        <v>21.978000000000002</v>
      </c>
      <c r="E1818" s="51">
        <v>1</v>
      </c>
    </row>
    <row r="1819" spans="1:5" hidden="1">
      <c r="A1819" s="67">
        <v>31</v>
      </c>
      <c r="B1819" s="52" t="s">
        <v>326</v>
      </c>
      <c r="C1819" s="68" t="s">
        <v>32</v>
      </c>
      <c r="D1819" s="52">
        <v>19.606000000000002</v>
      </c>
      <c r="E1819" s="51">
        <v>1</v>
      </c>
    </row>
    <row r="1820" spans="1:5" hidden="1">
      <c r="A1820" s="67">
        <v>31</v>
      </c>
      <c r="B1820" s="52" t="s">
        <v>326</v>
      </c>
      <c r="C1820" s="68" t="s">
        <v>32</v>
      </c>
      <c r="D1820" s="52">
        <v>23.716000000000001</v>
      </c>
      <c r="E1820" s="51">
        <v>1</v>
      </c>
    </row>
    <row r="1821" spans="1:5" hidden="1">
      <c r="A1821" s="67">
        <v>31</v>
      </c>
      <c r="B1821" s="52" t="s">
        <v>326</v>
      </c>
      <c r="C1821" s="68" t="s">
        <v>32</v>
      </c>
      <c r="D1821" s="52">
        <v>22.846</v>
      </c>
      <c r="E1821" s="51">
        <v>1</v>
      </c>
    </row>
    <row r="1822" spans="1:5" hidden="1">
      <c r="A1822" s="67">
        <v>31</v>
      </c>
      <c r="B1822" s="52" t="s">
        <v>326</v>
      </c>
      <c r="C1822" s="68" t="s">
        <v>32</v>
      </c>
      <c r="D1822" s="52">
        <v>19.164000000000001</v>
      </c>
      <c r="E1822" s="51">
        <v>1</v>
      </c>
    </row>
    <row r="1823" spans="1:5" hidden="1">
      <c r="A1823" s="67">
        <v>31</v>
      </c>
      <c r="B1823" s="52" t="s">
        <v>326</v>
      </c>
      <c r="C1823" s="68" t="s">
        <v>32</v>
      </c>
      <c r="D1823" s="52">
        <v>21.723000000000003</v>
      </c>
      <c r="E1823" s="51">
        <v>1</v>
      </c>
    </row>
    <row r="1824" spans="1:5" hidden="1">
      <c r="A1824" s="67">
        <v>31</v>
      </c>
      <c r="B1824" s="52" t="s">
        <v>326</v>
      </c>
      <c r="C1824" s="68" t="s">
        <v>32</v>
      </c>
      <c r="D1824" s="52">
        <v>18.691000000000003</v>
      </c>
      <c r="E1824" s="51">
        <v>1</v>
      </c>
    </row>
    <row r="1825" spans="1:6" hidden="1">
      <c r="A1825" s="67">
        <v>31</v>
      </c>
      <c r="B1825" s="52" t="s">
        <v>326</v>
      </c>
      <c r="C1825" s="68" t="s">
        <v>32</v>
      </c>
      <c r="D1825" s="52">
        <v>19.608000000000001</v>
      </c>
      <c r="E1825" s="51">
        <v>1</v>
      </c>
    </row>
    <row r="1826" spans="1:6" hidden="1">
      <c r="A1826" s="67">
        <v>31</v>
      </c>
      <c r="B1826" s="52" t="s">
        <v>326</v>
      </c>
      <c r="C1826" s="68" t="s">
        <v>32</v>
      </c>
      <c r="D1826" s="52">
        <v>21.380000000000003</v>
      </c>
      <c r="E1826" s="51">
        <v>1</v>
      </c>
    </row>
    <row r="1827" spans="1:6" hidden="1">
      <c r="A1827" s="67">
        <v>31</v>
      </c>
      <c r="B1827" s="52" t="s">
        <v>326</v>
      </c>
      <c r="C1827" s="68" t="s">
        <v>32</v>
      </c>
      <c r="D1827" s="52">
        <v>20.598000000000003</v>
      </c>
      <c r="E1827" s="51">
        <v>1</v>
      </c>
    </row>
    <row r="1828" spans="1:6" hidden="1">
      <c r="A1828" s="67">
        <v>31</v>
      </c>
      <c r="B1828" s="52" t="s">
        <v>326</v>
      </c>
      <c r="C1828" s="68" t="s">
        <v>32</v>
      </c>
      <c r="D1828" s="52">
        <v>18.336000000000002</v>
      </c>
      <c r="E1828" s="51">
        <v>1</v>
      </c>
    </row>
    <row r="1829" spans="1:6" hidden="1">
      <c r="A1829" s="67">
        <v>31</v>
      </c>
      <c r="B1829" s="52" t="s">
        <v>326</v>
      </c>
      <c r="C1829" s="68" t="s">
        <v>32</v>
      </c>
      <c r="D1829" s="52">
        <v>16.241</v>
      </c>
      <c r="E1829" s="51">
        <v>1</v>
      </c>
    </row>
    <row r="1830" spans="1:6" hidden="1">
      <c r="A1830" s="67">
        <v>31</v>
      </c>
      <c r="B1830" s="52" t="s">
        <v>326</v>
      </c>
      <c r="C1830" s="68" t="s">
        <v>32</v>
      </c>
      <c r="D1830" s="52">
        <v>21.108000000000001</v>
      </c>
      <c r="E1830" s="51">
        <v>1</v>
      </c>
    </row>
    <row r="1831" spans="1:6" hidden="1">
      <c r="A1831" s="52">
        <v>73</v>
      </c>
      <c r="B1831" s="52" t="s">
        <v>326</v>
      </c>
      <c r="C1831" s="68" t="s">
        <v>32</v>
      </c>
      <c r="D1831" s="52">
        <v>15.829000000000001</v>
      </c>
      <c r="E1831" s="52">
        <v>3</v>
      </c>
      <c r="F1831" s="65">
        <v>81</v>
      </c>
    </row>
    <row r="1832" spans="1:6" hidden="1">
      <c r="A1832" s="52">
        <v>73</v>
      </c>
      <c r="B1832" s="52" t="s">
        <v>326</v>
      </c>
      <c r="C1832" s="68" t="s">
        <v>32</v>
      </c>
      <c r="D1832" s="52">
        <v>18.34</v>
      </c>
      <c r="E1832" s="52">
        <v>3</v>
      </c>
      <c r="F1832" s="65"/>
    </row>
    <row r="1833" spans="1:6" hidden="1">
      <c r="A1833" s="52">
        <v>73</v>
      </c>
      <c r="B1833" s="52" t="s">
        <v>326</v>
      </c>
      <c r="C1833" s="68" t="s">
        <v>32</v>
      </c>
      <c r="D1833" s="52">
        <v>23.844000000000001</v>
      </c>
      <c r="E1833" s="52">
        <v>3</v>
      </c>
      <c r="F1833" s="65"/>
    </row>
    <row r="1834" spans="1:6" hidden="1">
      <c r="A1834" s="52">
        <v>73</v>
      </c>
      <c r="B1834" s="52" t="s">
        <v>326</v>
      </c>
      <c r="C1834" s="68" t="s">
        <v>32</v>
      </c>
      <c r="D1834" s="52">
        <v>38.049999999999997</v>
      </c>
      <c r="E1834" s="52">
        <v>3</v>
      </c>
      <c r="F1834" s="65"/>
    </row>
    <row r="1835" spans="1:6" hidden="1">
      <c r="A1835" s="52">
        <v>73</v>
      </c>
      <c r="B1835" s="52" t="s">
        <v>326</v>
      </c>
      <c r="C1835" s="68" t="s">
        <v>32</v>
      </c>
      <c r="D1835" s="52">
        <v>19.147000000000002</v>
      </c>
      <c r="E1835" s="52">
        <v>3</v>
      </c>
      <c r="F1835" s="65"/>
    </row>
    <row r="1836" spans="1:6" hidden="1">
      <c r="A1836" s="52">
        <v>73</v>
      </c>
      <c r="B1836" s="52" t="s">
        <v>326</v>
      </c>
      <c r="C1836" s="68" t="s">
        <v>32</v>
      </c>
      <c r="D1836" s="52">
        <v>22.736000000000001</v>
      </c>
      <c r="E1836" s="52">
        <v>3</v>
      </c>
      <c r="F1836" s="65"/>
    </row>
    <row r="1837" spans="1:6" hidden="1">
      <c r="A1837" s="52">
        <v>73</v>
      </c>
      <c r="B1837" s="52" t="s">
        <v>326</v>
      </c>
      <c r="C1837" s="68" t="s">
        <v>32</v>
      </c>
      <c r="D1837" s="52">
        <v>27.218</v>
      </c>
      <c r="E1837" s="52">
        <v>3</v>
      </c>
      <c r="F1837" s="65"/>
    </row>
    <row r="1838" spans="1:6" hidden="1">
      <c r="A1838" s="52">
        <v>73</v>
      </c>
      <c r="B1838" s="52" t="s">
        <v>326</v>
      </c>
      <c r="C1838" s="68" t="s">
        <v>32</v>
      </c>
      <c r="D1838" s="52">
        <v>22.683</v>
      </c>
      <c r="E1838" s="52">
        <v>3</v>
      </c>
      <c r="F1838" s="65"/>
    </row>
    <row r="1839" spans="1:6" hidden="1">
      <c r="A1839" s="52">
        <v>73</v>
      </c>
      <c r="B1839" s="52" t="s">
        <v>326</v>
      </c>
      <c r="C1839" s="68" t="s">
        <v>32</v>
      </c>
      <c r="D1839" s="52">
        <v>23.865000000000002</v>
      </c>
      <c r="E1839" s="52">
        <v>3</v>
      </c>
      <c r="F1839" s="65"/>
    </row>
    <row r="1840" spans="1:6" hidden="1">
      <c r="A1840" s="52">
        <v>73</v>
      </c>
      <c r="B1840" s="52" t="s">
        <v>326</v>
      </c>
      <c r="C1840" s="68" t="s">
        <v>32</v>
      </c>
      <c r="D1840" s="52">
        <v>22.275000000000002</v>
      </c>
      <c r="E1840" s="52">
        <v>3</v>
      </c>
      <c r="F1840" s="65"/>
    </row>
    <row r="1841" spans="1:6" hidden="1">
      <c r="A1841" s="52">
        <v>73</v>
      </c>
      <c r="B1841" s="52" t="s">
        <v>326</v>
      </c>
      <c r="C1841" s="68" t="s">
        <v>32</v>
      </c>
      <c r="D1841" s="52">
        <v>23.839000000000002</v>
      </c>
      <c r="E1841" s="52">
        <v>3</v>
      </c>
      <c r="F1841" s="65"/>
    </row>
    <row r="1842" spans="1:6" hidden="1">
      <c r="A1842" s="52">
        <v>73</v>
      </c>
      <c r="B1842" s="52" t="s">
        <v>326</v>
      </c>
      <c r="C1842" s="68" t="s">
        <v>32</v>
      </c>
      <c r="D1842" s="52">
        <v>25.106999999999999</v>
      </c>
      <c r="E1842" s="52">
        <v>3</v>
      </c>
      <c r="F1842" s="65"/>
    </row>
    <row r="1843" spans="1:6" hidden="1">
      <c r="A1843" s="52">
        <v>73</v>
      </c>
      <c r="B1843" s="52" t="s">
        <v>326</v>
      </c>
      <c r="C1843" s="68" t="s">
        <v>32</v>
      </c>
      <c r="D1843" s="52">
        <v>24.324000000000002</v>
      </c>
      <c r="E1843" s="52">
        <v>3</v>
      </c>
      <c r="F1843" s="65"/>
    </row>
    <row r="1844" spans="1:6" hidden="1">
      <c r="A1844" s="52">
        <v>73</v>
      </c>
      <c r="B1844" s="52" t="s">
        <v>326</v>
      </c>
      <c r="C1844" s="68" t="s">
        <v>32</v>
      </c>
      <c r="D1844" s="52">
        <v>22.684000000000001</v>
      </c>
      <c r="E1844" s="52">
        <v>3</v>
      </c>
      <c r="F1844" s="65"/>
    </row>
    <row r="1845" spans="1:6" hidden="1">
      <c r="A1845" s="52">
        <v>73</v>
      </c>
      <c r="B1845" s="52" t="s">
        <v>326</v>
      </c>
      <c r="C1845" s="68" t="s">
        <v>32</v>
      </c>
      <c r="D1845" s="52">
        <v>23.984999999999999</v>
      </c>
      <c r="E1845" s="52">
        <v>3</v>
      </c>
      <c r="F1845" s="65"/>
    </row>
    <row r="1846" spans="1:6" hidden="1">
      <c r="A1846" s="52">
        <v>73</v>
      </c>
      <c r="B1846" s="52" t="s">
        <v>326</v>
      </c>
      <c r="C1846" s="68" t="s">
        <v>32</v>
      </c>
      <c r="D1846" s="52">
        <v>22.705000000000002</v>
      </c>
      <c r="E1846" s="52">
        <v>3</v>
      </c>
      <c r="F1846" s="65"/>
    </row>
    <row r="1847" spans="1:6" hidden="1">
      <c r="A1847" s="52">
        <v>73</v>
      </c>
      <c r="B1847" s="52" t="s">
        <v>326</v>
      </c>
      <c r="C1847" s="68" t="s">
        <v>32</v>
      </c>
      <c r="D1847" s="52">
        <v>21.556000000000001</v>
      </c>
      <c r="E1847" s="52">
        <v>3</v>
      </c>
      <c r="F1847" s="65"/>
    </row>
    <row r="1848" spans="1:6" hidden="1">
      <c r="A1848" s="52">
        <v>73</v>
      </c>
      <c r="B1848" s="52" t="s">
        <v>326</v>
      </c>
      <c r="C1848" s="68" t="s">
        <v>32</v>
      </c>
      <c r="D1848" s="52">
        <v>21.978000000000002</v>
      </c>
      <c r="E1848" s="52">
        <v>3</v>
      </c>
      <c r="F1848" s="65"/>
    </row>
    <row r="1849" spans="1:6" hidden="1">
      <c r="A1849" s="52">
        <v>73</v>
      </c>
      <c r="B1849" s="52" t="s">
        <v>326</v>
      </c>
      <c r="C1849" s="68" t="s">
        <v>32</v>
      </c>
      <c r="D1849" s="52">
        <v>18.327000000000002</v>
      </c>
      <c r="E1849" s="52">
        <v>3</v>
      </c>
      <c r="F1849" s="65"/>
    </row>
    <row r="1850" spans="1:6" hidden="1">
      <c r="A1850" s="52">
        <v>73</v>
      </c>
      <c r="B1850" s="52" t="s">
        <v>326</v>
      </c>
      <c r="C1850" s="68" t="s">
        <v>32</v>
      </c>
      <c r="D1850" s="52">
        <v>22.988</v>
      </c>
      <c r="E1850" s="52">
        <v>3</v>
      </c>
      <c r="F1850" s="65"/>
    </row>
    <row r="1851" spans="1:6" hidden="1">
      <c r="A1851" s="52">
        <v>73</v>
      </c>
      <c r="B1851" s="52" t="s">
        <v>326</v>
      </c>
      <c r="C1851" s="68" t="s">
        <v>32</v>
      </c>
      <c r="D1851" s="52">
        <v>27.602</v>
      </c>
      <c r="E1851" s="52">
        <v>3</v>
      </c>
      <c r="F1851" s="65"/>
    </row>
    <row r="1852" spans="1:6" hidden="1">
      <c r="A1852" s="52">
        <v>73</v>
      </c>
      <c r="B1852" s="52" t="s">
        <v>326</v>
      </c>
      <c r="C1852" s="68" t="s">
        <v>32</v>
      </c>
      <c r="D1852" s="52">
        <v>21.794</v>
      </c>
      <c r="E1852" s="52">
        <v>3</v>
      </c>
      <c r="F1852" s="65"/>
    </row>
    <row r="1853" spans="1:6" hidden="1">
      <c r="A1853" s="52">
        <v>73</v>
      </c>
      <c r="B1853" s="52" t="s">
        <v>326</v>
      </c>
      <c r="C1853" s="68" t="s">
        <v>32</v>
      </c>
      <c r="D1853" s="52">
        <v>24.579000000000001</v>
      </c>
      <c r="E1853" s="52">
        <v>3</v>
      </c>
      <c r="F1853" s="65"/>
    </row>
    <row r="1854" spans="1:6" hidden="1">
      <c r="A1854" s="52">
        <v>73</v>
      </c>
      <c r="B1854" s="52" t="s">
        <v>326</v>
      </c>
      <c r="C1854" s="68" t="s">
        <v>32</v>
      </c>
      <c r="D1854" s="52">
        <v>21.247</v>
      </c>
      <c r="E1854" s="52">
        <v>3</v>
      </c>
      <c r="F1854" s="65"/>
    </row>
    <row r="1855" spans="1:6" hidden="1">
      <c r="A1855" s="52">
        <v>73</v>
      </c>
      <c r="B1855" s="52" t="s">
        <v>326</v>
      </c>
      <c r="C1855" s="68" t="s">
        <v>32</v>
      </c>
      <c r="D1855" s="52">
        <v>28.006</v>
      </c>
      <c r="E1855" s="52">
        <v>3</v>
      </c>
      <c r="F1855" s="65"/>
    </row>
    <row r="1856" spans="1:6" hidden="1">
      <c r="A1856" s="52">
        <v>73</v>
      </c>
      <c r="B1856" s="52" t="s">
        <v>326</v>
      </c>
      <c r="C1856" s="68" t="s">
        <v>32</v>
      </c>
      <c r="D1856" s="52">
        <v>24.893000000000001</v>
      </c>
      <c r="E1856" s="52">
        <v>3</v>
      </c>
      <c r="F1856" s="65"/>
    </row>
    <row r="1857" spans="1:6" hidden="1">
      <c r="A1857" s="52">
        <v>73</v>
      </c>
      <c r="B1857" s="52" t="s">
        <v>326</v>
      </c>
      <c r="C1857" s="68" t="s">
        <v>32</v>
      </c>
      <c r="D1857" s="52">
        <v>19.841000000000001</v>
      </c>
      <c r="E1857" s="52">
        <v>3</v>
      </c>
      <c r="F1857" s="65"/>
    </row>
    <row r="1858" spans="1:6" hidden="1">
      <c r="A1858" s="52">
        <v>73</v>
      </c>
      <c r="B1858" s="52" t="s">
        <v>326</v>
      </c>
      <c r="C1858" s="68" t="s">
        <v>32</v>
      </c>
      <c r="D1858" s="52">
        <v>30.262</v>
      </c>
      <c r="E1858" s="52">
        <v>3</v>
      </c>
      <c r="F1858" s="65"/>
    </row>
    <row r="1859" spans="1:6" hidden="1">
      <c r="A1859" s="52">
        <v>73</v>
      </c>
      <c r="B1859" s="52" t="s">
        <v>326</v>
      </c>
      <c r="C1859" s="68" t="s">
        <v>32</v>
      </c>
      <c r="D1859" s="52">
        <v>23.757999999999999</v>
      </c>
      <c r="E1859" s="52">
        <v>3</v>
      </c>
      <c r="F1859" s="65"/>
    </row>
    <row r="1860" spans="1:6" hidden="1">
      <c r="A1860" s="52">
        <v>73</v>
      </c>
      <c r="B1860" s="52" t="s">
        <v>326</v>
      </c>
      <c r="C1860" s="68" t="s">
        <v>32</v>
      </c>
      <c r="D1860" s="52">
        <v>26.553000000000001</v>
      </c>
      <c r="E1860" s="52">
        <v>3</v>
      </c>
      <c r="F1860" s="65"/>
    </row>
    <row r="1861" spans="1:6" hidden="1">
      <c r="A1861" s="52">
        <v>73</v>
      </c>
      <c r="B1861" s="52" t="s">
        <v>326</v>
      </c>
      <c r="C1861" s="68" t="s">
        <v>32</v>
      </c>
      <c r="D1861" s="52">
        <v>19.863</v>
      </c>
      <c r="E1861" s="52">
        <v>3</v>
      </c>
      <c r="F1861" s="65"/>
    </row>
    <row r="1862" spans="1:6" hidden="1">
      <c r="A1862" s="52">
        <v>73</v>
      </c>
      <c r="B1862" s="52" t="s">
        <v>326</v>
      </c>
      <c r="C1862" s="68" t="s">
        <v>32</v>
      </c>
      <c r="D1862" s="52">
        <v>29.776</v>
      </c>
      <c r="E1862" s="52">
        <v>3</v>
      </c>
      <c r="F1862" s="65"/>
    </row>
    <row r="1863" spans="1:6" hidden="1">
      <c r="A1863" s="52">
        <v>73</v>
      </c>
      <c r="B1863" s="52" t="s">
        <v>326</v>
      </c>
      <c r="C1863" s="68" t="s">
        <v>32</v>
      </c>
      <c r="D1863" s="52">
        <v>25.766999999999999</v>
      </c>
      <c r="E1863" s="52">
        <v>3</v>
      </c>
      <c r="F1863" s="65"/>
    </row>
    <row r="1864" spans="1:6" hidden="1">
      <c r="A1864" s="52">
        <v>73</v>
      </c>
      <c r="B1864" s="52" t="s">
        <v>326</v>
      </c>
      <c r="C1864" s="68" t="s">
        <v>32</v>
      </c>
      <c r="D1864" s="52">
        <v>21.059000000000001</v>
      </c>
      <c r="E1864" s="52">
        <v>3</v>
      </c>
      <c r="F1864" s="65"/>
    </row>
    <row r="1865" spans="1:6" hidden="1">
      <c r="A1865" s="52">
        <v>73</v>
      </c>
      <c r="B1865" s="52" t="s">
        <v>326</v>
      </c>
      <c r="C1865" s="68" t="s">
        <v>32</v>
      </c>
      <c r="D1865" s="52">
        <v>26.62</v>
      </c>
      <c r="E1865" s="52">
        <v>3</v>
      </c>
      <c r="F1865" s="65"/>
    </row>
    <row r="1866" spans="1:6" hidden="1">
      <c r="A1866" s="52">
        <v>9</v>
      </c>
      <c r="B1866" s="52" t="s">
        <v>326</v>
      </c>
      <c r="C1866" s="68" t="s">
        <v>32</v>
      </c>
      <c r="D1866" s="65">
        <v>28.905000000000001</v>
      </c>
      <c r="E1866" s="52">
        <v>2</v>
      </c>
      <c r="F1866" s="65">
        <v>45</v>
      </c>
    </row>
    <row r="1867" spans="1:6" hidden="1">
      <c r="A1867" s="52">
        <v>9</v>
      </c>
      <c r="B1867" s="52" t="s">
        <v>326</v>
      </c>
      <c r="C1867" s="68" t="s">
        <v>32</v>
      </c>
      <c r="D1867" s="65">
        <v>27.464000000000002</v>
      </c>
      <c r="E1867" s="52">
        <v>2</v>
      </c>
      <c r="F1867" s="65"/>
    </row>
    <row r="1868" spans="1:6" hidden="1">
      <c r="A1868" s="52">
        <v>9</v>
      </c>
      <c r="B1868" s="52" t="s">
        <v>326</v>
      </c>
      <c r="C1868" s="68" t="s">
        <v>32</v>
      </c>
      <c r="D1868" s="65">
        <v>29.872</v>
      </c>
      <c r="E1868" s="52">
        <v>2</v>
      </c>
      <c r="F1868" s="65"/>
    </row>
    <row r="1869" spans="1:6" hidden="1">
      <c r="A1869" s="52">
        <v>9</v>
      </c>
      <c r="B1869" s="52" t="s">
        <v>326</v>
      </c>
      <c r="C1869" s="68" t="s">
        <v>32</v>
      </c>
      <c r="D1869" s="65">
        <v>27.088000000000001</v>
      </c>
      <c r="E1869" s="52">
        <v>2</v>
      </c>
      <c r="F1869" s="65"/>
    </row>
    <row r="1870" spans="1:6" hidden="1">
      <c r="A1870" s="52">
        <v>9</v>
      </c>
      <c r="B1870" s="52" t="s">
        <v>326</v>
      </c>
      <c r="C1870" s="68" t="s">
        <v>32</v>
      </c>
      <c r="D1870" s="65">
        <v>27</v>
      </c>
      <c r="E1870" s="52">
        <v>2</v>
      </c>
      <c r="F1870" s="65"/>
    </row>
    <row r="1871" spans="1:6" hidden="1">
      <c r="A1871" s="52">
        <v>9</v>
      </c>
      <c r="B1871" s="52" t="s">
        <v>326</v>
      </c>
      <c r="C1871" s="68" t="s">
        <v>32</v>
      </c>
      <c r="D1871" s="65">
        <v>30.231999999999999</v>
      </c>
      <c r="E1871" s="52">
        <v>2</v>
      </c>
      <c r="F1871" s="65"/>
    </row>
    <row r="1872" spans="1:6" hidden="1">
      <c r="A1872" s="52">
        <v>9</v>
      </c>
      <c r="B1872" s="52" t="s">
        <v>326</v>
      </c>
      <c r="C1872" s="68" t="s">
        <v>32</v>
      </c>
      <c r="D1872" s="65">
        <v>29.327000000000002</v>
      </c>
      <c r="E1872" s="52">
        <v>2</v>
      </c>
      <c r="F1872" s="65"/>
    </row>
    <row r="1873" spans="1:6" hidden="1">
      <c r="A1873" s="52">
        <v>9</v>
      </c>
      <c r="B1873" s="52" t="s">
        <v>326</v>
      </c>
      <c r="C1873" s="68" t="s">
        <v>32</v>
      </c>
      <c r="D1873" s="65">
        <v>23.094000000000001</v>
      </c>
      <c r="E1873" s="52">
        <v>2</v>
      </c>
      <c r="F1873" s="65"/>
    </row>
    <row r="1874" spans="1:6" hidden="1">
      <c r="A1874" s="52">
        <v>9</v>
      </c>
      <c r="B1874" s="52" t="s">
        <v>326</v>
      </c>
      <c r="C1874" s="68" t="s">
        <v>32</v>
      </c>
      <c r="D1874" s="65">
        <v>30.830000000000002</v>
      </c>
      <c r="E1874" s="52">
        <v>2</v>
      </c>
      <c r="F1874" s="65"/>
    </row>
    <row r="1875" spans="1:6" hidden="1">
      <c r="A1875" s="52">
        <v>9</v>
      </c>
      <c r="B1875" s="52" t="s">
        <v>326</v>
      </c>
      <c r="C1875" s="68" t="s">
        <v>32</v>
      </c>
      <c r="D1875" s="65">
        <v>33</v>
      </c>
      <c r="E1875" s="52">
        <v>2</v>
      </c>
      <c r="F1875" s="65"/>
    </row>
    <row r="1876" spans="1:6" hidden="1">
      <c r="A1876" s="52">
        <v>9</v>
      </c>
      <c r="B1876" s="52" t="s">
        <v>326</v>
      </c>
      <c r="C1876" s="68" t="s">
        <v>32</v>
      </c>
      <c r="D1876" s="65">
        <v>10.23</v>
      </c>
      <c r="E1876" s="52">
        <v>2</v>
      </c>
      <c r="F1876" s="65"/>
    </row>
    <row r="1877" spans="1:6" hidden="1">
      <c r="A1877" s="52">
        <v>9</v>
      </c>
      <c r="B1877" s="52" t="s">
        <v>326</v>
      </c>
      <c r="C1877" s="68" t="s">
        <v>32</v>
      </c>
      <c r="D1877" s="65">
        <v>27.156000000000002</v>
      </c>
      <c r="E1877" s="52">
        <v>2</v>
      </c>
      <c r="F1877" s="65"/>
    </row>
    <row r="1878" spans="1:6" hidden="1">
      <c r="A1878" s="52">
        <v>9</v>
      </c>
      <c r="B1878" s="52" t="s">
        <v>326</v>
      </c>
      <c r="C1878" s="68" t="s">
        <v>32</v>
      </c>
      <c r="D1878" s="65">
        <v>20.849</v>
      </c>
      <c r="E1878" s="52">
        <v>2</v>
      </c>
      <c r="F1878" s="65"/>
    </row>
    <row r="1879" spans="1:6" hidden="1">
      <c r="A1879" s="52">
        <v>9</v>
      </c>
      <c r="B1879" s="52" t="s">
        <v>326</v>
      </c>
      <c r="C1879" s="68" t="s">
        <v>32</v>
      </c>
      <c r="D1879" s="65">
        <v>33.364999999999995</v>
      </c>
      <c r="E1879" s="52">
        <v>2</v>
      </c>
      <c r="F1879" s="65"/>
    </row>
    <row r="1880" spans="1:6" hidden="1">
      <c r="A1880" s="52">
        <v>9</v>
      </c>
      <c r="B1880" s="52" t="s">
        <v>326</v>
      </c>
      <c r="C1880" s="68" t="s">
        <v>32</v>
      </c>
      <c r="D1880" s="65">
        <v>26.481999999999999</v>
      </c>
      <c r="E1880" s="52">
        <v>2</v>
      </c>
      <c r="F1880" s="65"/>
    </row>
    <row r="1881" spans="1:6" hidden="1">
      <c r="A1881" s="52">
        <v>9</v>
      </c>
      <c r="B1881" s="52" t="s">
        <v>326</v>
      </c>
      <c r="C1881" s="68" t="s">
        <v>32</v>
      </c>
      <c r="D1881" s="65">
        <v>30.975000000000001</v>
      </c>
      <c r="E1881" s="52">
        <v>2</v>
      </c>
      <c r="F1881" s="65"/>
    </row>
    <row r="1882" spans="1:6" hidden="1">
      <c r="A1882" s="52">
        <v>9</v>
      </c>
      <c r="B1882" s="52" t="s">
        <v>326</v>
      </c>
      <c r="C1882" s="68" t="s">
        <v>32</v>
      </c>
      <c r="D1882" s="65">
        <v>31.073</v>
      </c>
      <c r="E1882" s="52">
        <v>2</v>
      </c>
      <c r="F1882" s="65"/>
    </row>
    <row r="1883" spans="1:6" hidden="1">
      <c r="A1883" s="52">
        <v>9</v>
      </c>
      <c r="B1883" s="52" t="s">
        <v>326</v>
      </c>
      <c r="C1883" s="68" t="s">
        <v>32</v>
      </c>
      <c r="D1883" s="65">
        <v>35.339999999999996</v>
      </c>
      <c r="E1883" s="52">
        <v>2</v>
      </c>
      <c r="F1883" s="65"/>
    </row>
    <row r="1884" spans="1:6" hidden="1">
      <c r="A1884" s="52">
        <v>9</v>
      </c>
      <c r="B1884" s="52" t="s">
        <v>326</v>
      </c>
      <c r="C1884" s="68" t="s">
        <v>32</v>
      </c>
      <c r="D1884" s="65">
        <v>30.489000000000001</v>
      </c>
      <c r="E1884" s="52">
        <v>2</v>
      </c>
      <c r="F1884" s="65"/>
    </row>
    <row r="1885" spans="1:6" hidden="1">
      <c r="A1885" s="52">
        <v>9</v>
      </c>
      <c r="B1885" s="52" t="s">
        <v>326</v>
      </c>
      <c r="C1885" s="68" t="s">
        <v>32</v>
      </c>
      <c r="D1885" s="65">
        <v>30.36</v>
      </c>
      <c r="E1885" s="52">
        <v>2</v>
      </c>
      <c r="F1885" s="65"/>
    </row>
    <row r="1886" spans="1:6" hidden="1">
      <c r="A1886" s="52">
        <v>9</v>
      </c>
      <c r="B1886" s="52" t="s">
        <v>326</v>
      </c>
      <c r="C1886" s="68" t="s">
        <v>32</v>
      </c>
      <c r="D1886" s="65">
        <v>30.004000000000001</v>
      </c>
      <c r="E1886" s="52">
        <v>2</v>
      </c>
      <c r="F1886" s="65"/>
    </row>
    <row r="1887" spans="1:6" hidden="1">
      <c r="A1887" s="52">
        <v>9</v>
      </c>
      <c r="B1887" s="52" t="s">
        <v>326</v>
      </c>
      <c r="C1887" s="68" t="s">
        <v>32</v>
      </c>
      <c r="D1887" s="65">
        <v>19.147000000000002</v>
      </c>
      <c r="E1887" s="52">
        <v>2</v>
      </c>
      <c r="F1887" s="65"/>
    </row>
    <row r="1888" spans="1:6" hidden="1">
      <c r="A1888" s="52">
        <v>9</v>
      </c>
      <c r="B1888" s="52" t="s">
        <v>326</v>
      </c>
      <c r="C1888" s="68" t="s">
        <v>32</v>
      </c>
      <c r="D1888" s="65">
        <v>30.533000000000001</v>
      </c>
      <c r="E1888" s="52">
        <v>2</v>
      </c>
      <c r="F1888" s="65"/>
    </row>
    <row r="1889" spans="1:6" hidden="1">
      <c r="A1889" s="52">
        <v>9</v>
      </c>
      <c r="B1889" s="52" t="s">
        <v>326</v>
      </c>
      <c r="C1889" s="68" t="s">
        <v>32</v>
      </c>
      <c r="D1889" s="65">
        <v>31.813000000000002</v>
      </c>
      <c r="E1889" s="52">
        <v>2</v>
      </c>
      <c r="F1889" s="65"/>
    </row>
    <row r="1890" spans="1:6" hidden="1">
      <c r="A1890" s="67">
        <v>85</v>
      </c>
      <c r="B1890" s="52" t="s">
        <v>326</v>
      </c>
      <c r="C1890" s="68" t="s">
        <v>32</v>
      </c>
      <c r="D1890" s="52">
        <v>22.93</v>
      </c>
      <c r="E1890" s="51">
        <v>1</v>
      </c>
      <c r="F1890" s="66">
        <v>62</v>
      </c>
    </row>
    <row r="1891" spans="1:6" hidden="1">
      <c r="A1891" s="67">
        <v>85</v>
      </c>
      <c r="B1891" s="52" t="s">
        <v>326</v>
      </c>
      <c r="C1891" s="68" t="s">
        <v>32</v>
      </c>
      <c r="D1891" s="52">
        <v>25.904</v>
      </c>
      <c r="E1891" s="51">
        <v>1</v>
      </c>
    </row>
    <row r="1892" spans="1:6" hidden="1">
      <c r="A1892" s="67">
        <v>85</v>
      </c>
      <c r="B1892" s="52" t="s">
        <v>326</v>
      </c>
      <c r="C1892" s="68" t="s">
        <v>32</v>
      </c>
      <c r="D1892" s="52">
        <v>25.420999999999999</v>
      </c>
      <c r="E1892" s="51">
        <v>1</v>
      </c>
    </row>
    <row r="1893" spans="1:6" hidden="1">
      <c r="A1893" s="67">
        <v>85</v>
      </c>
      <c r="B1893" s="52" t="s">
        <v>326</v>
      </c>
      <c r="C1893" s="68" t="s">
        <v>32</v>
      </c>
      <c r="D1893" s="52">
        <v>22.216000000000001</v>
      </c>
      <c r="E1893" s="51">
        <v>1</v>
      </c>
    </row>
    <row r="1894" spans="1:6" hidden="1">
      <c r="A1894" s="67">
        <v>85</v>
      </c>
      <c r="B1894" s="52" t="s">
        <v>326</v>
      </c>
      <c r="C1894" s="68" t="s">
        <v>32</v>
      </c>
      <c r="D1894" s="52">
        <v>22.906000000000002</v>
      </c>
      <c r="E1894" s="51">
        <v>1</v>
      </c>
    </row>
    <row r="1895" spans="1:6" hidden="1">
      <c r="A1895" s="67">
        <v>85</v>
      </c>
      <c r="B1895" s="52" t="s">
        <v>326</v>
      </c>
      <c r="C1895" s="68" t="s">
        <v>32</v>
      </c>
      <c r="D1895" s="52">
        <v>26.612000000000002</v>
      </c>
      <c r="E1895" s="51">
        <v>1</v>
      </c>
    </row>
    <row r="1896" spans="1:6" hidden="1">
      <c r="A1896" s="67">
        <v>85</v>
      </c>
      <c r="B1896" s="52" t="s">
        <v>326</v>
      </c>
      <c r="C1896" s="68" t="s">
        <v>32</v>
      </c>
      <c r="D1896" s="52">
        <v>16.305</v>
      </c>
      <c r="E1896" s="51">
        <v>1</v>
      </c>
    </row>
    <row r="1897" spans="1:6" hidden="1">
      <c r="A1897" s="67">
        <v>85</v>
      </c>
      <c r="B1897" s="52" t="s">
        <v>326</v>
      </c>
      <c r="C1897" s="68" t="s">
        <v>32</v>
      </c>
      <c r="D1897" s="52">
        <v>27.321999999999999</v>
      </c>
      <c r="E1897" s="51">
        <v>1</v>
      </c>
    </row>
    <row r="1898" spans="1:6" hidden="1">
      <c r="A1898" s="67">
        <v>85</v>
      </c>
      <c r="B1898" s="52" t="s">
        <v>326</v>
      </c>
      <c r="C1898" s="68" t="s">
        <v>32</v>
      </c>
      <c r="D1898" s="52">
        <v>24.315000000000001</v>
      </c>
      <c r="E1898" s="51">
        <v>1</v>
      </c>
    </row>
    <row r="1899" spans="1:6" hidden="1">
      <c r="A1899" s="67">
        <v>85</v>
      </c>
      <c r="B1899" s="52" t="s">
        <v>326</v>
      </c>
      <c r="C1899" s="68" t="s">
        <v>32</v>
      </c>
      <c r="D1899" s="52">
        <v>23.268000000000001</v>
      </c>
      <c r="E1899" s="51">
        <v>1</v>
      </c>
    </row>
    <row r="1900" spans="1:6" hidden="1">
      <c r="A1900" s="67">
        <v>85</v>
      </c>
      <c r="B1900" s="52" t="s">
        <v>326</v>
      </c>
      <c r="C1900" s="68" t="s">
        <v>32</v>
      </c>
      <c r="D1900" s="52">
        <v>19.277000000000001</v>
      </c>
      <c r="E1900" s="51">
        <v>1</v>
      </c>
    </row>
    <row r="1901" spans="1:6" hidden="1">
      <c r="A1901" s="67">
        <v>85</v>
      </c>
      <c r="B1901" s="52" t="s">
        <v>326</v>
      </c>
      <c r="C1901" s="68" t="s">
        <v>32</v>
      </c>
      <c r="D1901" s="52">
        <v>25.247</v>
      </c>
      <c r="E1901" s="51">
        <v>1</v>
      </c>
    </row>
    <row r="1902" spans="1:6" hidden="1">
      <c r="A1902" s="67">
        <v>85</v>
      </c>
      <c r="B1902" s="52" t="s">
        <v>326</v>
      </c>
      <c r="C1902" s="68" t="s">
        <v>32</v>
      </c>
      <c r="D1902" s="52">
        <v>24.198</v>
      </c>
      <c r="E1902" s="51">
        <v>1</v>
      </c>
    </row>
    <row r="1903" spans="1:6" hidden="1">
      <c r="A1903" s="67">
        <v>85</v>
      </c>
      <c r="B1903" s="52" t="s">
        <v>326</v>
      </c>
      <c r="C1903" s="68" t="s">
        <v>32</v>
      </c>
      <c r="D1903" s="52">
        <v>24.882999999999999</v>
      </c>
      <c r="E1903" s="51">
        <v>1</v>
      </c>
    </row>
    <row r="1904" spans="1:6" hidden="1">
      <c r="A1904" s="67">
        <v>85</v>
      </c>
      <c r="B1904" s="52" t="s">
        <v>326</v>
      </c>
      <c r="C1904" s="68" t="s">
        <v>32</v>
      </c>
      <c r="D1904" s="52">
        <v>20.652000000000001</v>
      </c>
      <c r="E1904" s="51">
        <v>1</v>
      </c>
    </row>
    <row r="1905" spans="1:5" hidden="1">
      <c r="A1905" s="67">
        <v>85</v>
      </c>
      <c r="B1905" s="52" t="s">
        <v>326</v>
      </c>
      <c r="C1905" s="68" t="s">
        <v>32</v>
      </c>
      <c r="D1905" s="52">
        <v>31.056000000000001</v>
      </c>
      <c r="E1905" s="51">
        <v>1</v>
      </c>
    </row>
    <row r="1906" spans="1:5" hidden="1">
      <c r="A1906" s="67">
        <v>85</v>
      </c>
      <c r="B1906" s="52" t="s">
        <v>326</v>
      </c>
      <c r="C1906" s="68" t="s">
        <v>32</v>
      </c>
      <c r="D1906" s="52">
        <v>28.586000000000002</v>
      </c>
      <c r="E1906" s="51">
        <v>1</v>
      </c>
    </row>
    <row r="1907" spans="1:5" hidden="1">
      <c r="A1907" s="67">
        <v>85</v>
      </c>
      <c r="B1907" s="52" t="s">
        <v>326</v>
      </c>
      <c r="C1907" s="68" t="s">
        <v>32</v>
      </c>
      <c r="D1907" s="52">
        <v>23.025000000000002</v>
      </c>
      <c r="E1907" s="51">
        <v>1</v>
      </c>
    </row>
    <row r="1908" spans="1:5" hidden="1">
      <c r="A1908" s="67">
        <v>85</v>
      </c>
      <c r="B1908" s="52" t="s">
        <v>326</v>
      </c>
      <c r="C1908" s="68" t="s">
        <v>32</v>
      </c>
      <c r="D1908" s="52">
        <v>21.654</v>
      </c>
      <c r="E1908" s="51">
        <v>1</v>
      </c>
    </row>
    <row r="1909" spans="1:5" hidden="1">
      <c r="A1909" s="67">
        <v>85</v>
      </c>
      <c r="B1909" s="52" t="s">
        <v>326</v>
      </c>
      <c r="C1909" s="68" t="s">
        <v>32</v>
      </c>
      <c r="D1909" s="52">
        <v>22.478999999999999</v>
      </c>
      <c r="E1909" s="51">
        <v>1</v>
      </c>
    </row>
    <row r="1910" spans="1:5" hidden="1">
      <c r="A1910" s="67">
        <v>85</v>
      </c>
      <c r="B1910" s="52" t="s">
        <v>326</v>
      </c>
      <c r="C1910" s="68" t="s">
        <v>32</v>
      </c>
      <c r="D1910" s="52">
        <v>25.616</v>
      </c>
      <c r="E1910" s="51">
        <v>1</v>
      </c>
    </row>
    <row r="1911" spans="1:5" hidden="1">
      <c r="A1911" s="67">
        <v>85</v>
      </c>
      <c r="B1911" s="52" t="s">
        <v>326</v>
      </c>
      <c r="C1911" s="68" t="s">
        <v>32</v>
      </c>
      <c r="D1911" s="52">
        <v>29.582000000000001</v>
      </c>
      <c r="E1911" s="51">
        <v>1</v>
      </c>
    </row>
    <row r="1912" spans="1:5" hidden="1">
      <c r="A1912" s="67">
        <v>85</v>
      </c>
      <c r="B1912" s="52" t="s">
        <v>326</v>
      </c>
      <c r="C1912" s="68" t="s">
        <v>32</v>
      </c>
      <c r="D1912" s="52">
        <v>26.942</v>
      </c>
      <c r="E1912" s="51">
        <v>1</v>
      </c>
    </row>
    <row r="1913" spans="1:5" hidden="1">
      <c r="A1913" s="67">
        <v>85</v>
      </c>
      <c r="B1913" s="52" t="s">
        <v>326</v>
      </c>
      <c r="C1913" s="68" t="s">
        <v>32</v>
      </c>
      <c r="D1913" s="52">
        <v>19.89</v>
      </c>
      <c r="E1913" s="51">
        <v>1</v>
      </c>
    </row>
    <row r="1914" spans="1:5" hidden="1">
      <c r="A1914" s="67">
        <v>85</v>
      </c>
      <c r="B1914" s="52" t="s">
        <v>326</v>
      </c>
      <c r="C1914" s="68" t="s">
        <v>32</v>
      </c>
      <c r="D1914" s="52">
        <v>28.274000000000001</v>
      </c>
      <c r="E1914" s="51">
        <v>1</v>
      </c>
    </row>
    <row r="1915" spans="1:5" hidden="1">
      <c r="A1915" s="67">
        <v>85</v>
      </c>
      <c r="B1915" s="52" t="s">
        <v>326</v>
      </c>
      <c r="C1915" s="68" t="s">
        <v>32</v>
      </c>
      <c r="D1915" s="52">
        <v>30.385000000000002</v>
      </c>
      <c r="E1915" s="51">
        <v>1</v>
      </c>
    </row>
    <row r="1916" spans="1:5" hidden="1">
      <c r="A1916" s="67">
        <v>85</v>
      </c>
      <c r="B1916" s="52" t="s">
        <v>326</v>
      </c>
      <c r="C1916" s="68" t="s">
        <v>32</v>
      </c>
      <c r="D1916" s="52">
        <v>28.318999999999999</v>
      </c>
      <c r="E1916" s="51">
        <v>1</v>
      </c>
    </row>
    <row r="1917" spans="1:5" hidden="1">
      <c r="A1917" s="67">
        <v>85</v>
      </c>
      <c r="B1917" s="52" t="s">
        <v>326</v>
      </c>
      <c r="C1917" s="68" t="s">
        <v>32</v>
      </c>
      <c r="D1917" s="52">
        <v>23.7</v>
      </c>
      <c r="E1917" s="51">
        <v>1</v>
      </c>
    </row>
    <row r="1918" spans="1:5" hidden="1">
      <c r="A1918" s="67">
        <v>85</v>
      </c>
      <c r="B1918" s="52" t="s">
        <v>326</v>
      </c>
      <c r="C1918" s="68" t="s">
        <v>32</v>
      </c>
      <c r="D1918" s="52">
        <v>21.488</v>
      </c>
      <c r="E1918" s="51">
        <v>1</v>
      </c>
    </row>
    <row r="1919" spans="1:5" hidden="1">
      <c r="A1919" s="67">
        <v>85</v>
      </c>
      <c r="B1919" s="52" t="s">
        <v>326</v>
      </c>
      <c r="C1919" s="68" t="s">
        <v>32</v>
      </c>
      <c r="D1919" s="52">
        <v>16.760999999999999</v>
      </c>
      <c r="E1919" s="51">
        <v>1</v>
      </c>
    </row>
    <row r="1920" spans="1:5" hidden="1">
      <c r="A1920" s="67">
        <v>85</v>
      </c>
      <c r="B1920" s="52" t="s">
        <v>326</v>
      </c>
      <c r="C1920" s="68" t="s">
        <v>32</v>
      </c>
      <c r="D1920" s="52">
        <v>24.792999999999999</v>
      </c>
      <c r="E1920" s="51">
        <v>1</v>
      </c>
    </row>
    <row r="1921" spans="1:6" hidden="1">
      <c r="A1921" s="67">
        <v>85</v>
      </c>
      <c r="B1921" s="52" t="s">
        <v>326</v>
      </c>
      <c r="C1921" s="68" t="s">
        <v>32</v>
      </c>
      <c r="D1921" s="52">
        <v>21.458000000000002</v>
      </c>
      <c r="E1921" s="51">
        <v>1</v>
      </c>
    </row>
    <row r="1922" spans="1:6" hidden="1">
      <c r="A1922" s="67">
        <v>85</v>
      </c>
      <c r="B1922" s="52" t="s">
        <v>326</v>
      </c>
      <c r="C1922" s="68" t="s">
        <v>32</v>
      </c>
      <c r="D1922" s="52">
        <v>19.127000000000002</v>
      </c>
      <c r="E1922" s="51">
        <v>1</v>
      </c>
    </row>
    <row r="1923" spans="1:6" hidden="1">
      <c r="A1923" s="67">
        <v>85</v>
      </c>
      <c r="B1923" s="52" t="s">
        <v>326</v>
      </c>
      <c r="C1923" s="68" t="s">
        <v>32</v>
      </c>
      <c r="D1923" s="52">
        <v>18.54</v>
      </c>
      <c r="E1923" s="51">
        <v>1</v>
      </c>
    </row>
    <row r="1924" spans="1:6" hidden="1">
      <c r="A1924" s="67">
        <v>85</v>
      </c>
      <c r="B1924" s="52" t="s">
        <v>326</v>
      </c>
      <c r="C1924" s="68" t="s">
        <v>32</v>
      </c>
      <c r="D1924" s="52">
        <v>24.132999999999999</v>
      </c>
      <c r="E1924" s="51">
        <v>1</v>
      </c>
    </row>
    <row r="1925" spans="1:6" hidden="1">
      <c r="A1925" s="52">
        <v>14</v>
      </c>
      <c r="B1925" s="52" t="s">
        <v>326</v>
      </c>
      <c r="C1925" s="68" t="s">
        <v>32</v>
      </c>
      <c r="D1925" s="52">
        <v>25.942</v>
      </c>
      <c r="E1925" s="52">
        <v>2</v>
      </c>
      <c r="F1925" s="65">
        <v>130</v>
      </c>
    </row>
    <row r="1926" spans="1:6" hidden="1">
      <c r="A1926" s="52">
        <v>14</v>
      </c>
      <c r="B1926" s="52" t="s">
        <v>326</v>
      </c>
      <c r="C1926" s="68" t="s">
        <v>32</v>
      </c>
      <c r="D1926" s="52">
        <v>22.565000000000001</v>
      </c>
      <c r="E1926" s="52">
        <v>2</v>
      </c>
      <c r="F1926" s="65"/>
    </row>
    <row r="1927" spans="1:6" hidden="1">
      <c r="A1927" s="52">
        <v>14</v>
      </c>
      <c r="B1927" s="52" t="s">
        <v>326</v>
      </c>
      <c r="C1927" s="68" t="s">
        <v>32</v>
      </c>
      <c r="D1927" s="52">
        <v>22.432000000000002</v>
      </c>
      <c r="E1927" s="52">
        <v>2</v>
      </c>
      <c r="F1927" s="65"/>
    </row>
    <row r="1928" spans="1:6" hidden="1">
      <c r="A1928" s="52">
        <v>14</v>
      </c>
      <c r="B1928" s="52" t="s">
        <v>326</v>
      </c>
      <c r="C1928" s="68" t="s">
        <v>32</v>
      </c>
      <c r="D1928" s="52">
        <v>25.400000000000002</v>
      </c>
      <c r="E1928" s="52">
        <v>2</v>
      </c>
      <c r="F1928" s="65"/>
    </row>
    <row r="1929" spans="1:6" hidden="1">
      <c r="A1929" s="52">
        <v>14</v>
      </c>
      <c r="B1929" s="52" t="s">
        <v>326</v>
      </c>
      <c r="C1929" s="68" t="s">
        <v>32</v>
      </c>
      <c r="D1929" s="52">
        <v>17.143000000000001</v>
      </c>
      <c r="E1929" s="52">
        <v>2</v>
      </c>
      <c r="F1929" s="65"/>
    </row>
    <row r="1930" spans="1:6" hidden="1">
      <c r="A1930" s="52">
        <v>14</v>
      </c>
      <c r="B1930" s="52" t="s">
        <v>326</v>
      </c>
      <c r="C1930" s="68" t="s">
        <v>32</v>
      </c>
      <c r="D1930" s="52">
        <v>13.608000000000001</v>
      </c>
      <c r="E1930" s="52">
        <v>2</v>
      </c>
      <c r="F1930" s="65"/>
    </row>
    <row r="1931" spans="1:6" hidden="1">
      <c r="A1931" s="52">
        <v>14</v>
      </c>
      <c r="B1931" s="52" t="s">
        <v>326</v>
      </c>
      <c r="C1931" s="68" t="s">
        <v>32</v>
      </c>
      <c r="D1931" s="52">
        <v>24.225999999999999</v>
      </c>
      <c r="E1931" s="52">
        <v>2</v>
      </c>
      <c r="F1931" s="65"/>
    </row>
    <row r="1932" spans="1:6" hidden="1">
      <c r="A1932" s="52">
        <v>14</v>
      </c>
      <c r="B1932" s="52" t="s">
        <v>326</v>
      </c>
      <c r="C1932" s="68" t="s">
        <v>32</v>
      </c>
      <c r="D1932" s="52">
        <v>23.490000000000002</v>
      </c>
      <c r="E1932" s="52">
        <v>2</v>
      </c>
      <c r="F1932" s="65"/>
    </row>
    <row r="1933" spans="1:6" hidden="1">
      <c r="A1933" s="52">
        <v>14</v>
      </c>
      <c r="B1933" s="52" t="s">
        <v>326</v>
      </c>
      <c r="C1933" s="68" t="s">
        <v>32</v>
      </c>
      <c r="D1933" s="52">
        <v>38.434999999999995</v>
      </c>
      <c r="E1933" s="52">
        <v>2</v>
      </c>
      <c r="F1933" s="65"/>
    </row>
    <row r="1934" spans="1:6" hidden="1">
      <c r="A1934" s="52">
        <v>14</v>
      </c>
      <c r="B1934" s="52" t="s">
        <v>326</v>
      </c>
      <c r="C1934" s="68" t="s">
        <v>32</v>
      </c>
      <c r="D1934" s="52">
        <v>18.827000000000002</v>
      </c>
      <c r="E1934" s="52">
        <v>2</v>
      </c>
      <c r="F1934" s="65"/>
    </row>
    <row r="1935" spans="1:6" hidden="1">
      <c r="A1935" s="52">
        <v>14</v>
      </c>
      <c r="B1935" s="52" t="s">
        <v>326</v>
      </c>
      <c r="C1935" s="68" t="s">
        <v>32</v>
      </c>
      <c r="D1935" s="52">
        <v>18.869</v>
      </c>
      <c r="E1935" s="52">
        <v>2</v>
      </c>
      <c r="F1935" s="65"/>
    </row>
    <row r="1936" spans="1:6" hidden="1">
      <c r="A1936" s="52">
        <v>14</v>
      </c>
      <c r="B1936" s="52" t="s">
        <v>326</v>
      </c>
      <c r="C1936" s="68" t="s">
        <v>32</v>
      </c>
      <c r="D1936" s="52">
        <v>31.709</v>
      </c>
      <c r="E1936" s="52">
        <v>2</v>
      </c>
      <c r="F1936" s="65"/>
    </row>
    <row r="1937" spans="1:6" hidden="1">
      <c r="A1937" s="52">
        <v>14</v>
      </c>
      <c r="B1937" s="52" t="s">
        <v>326</v>
      </c>
      <c r="C1937" s="68" t="s">
        <v>32</v>
      </c>
      <c r="D1937" s="52">
        <v>21.704000000000001</v>
      </c>
      <c r="E1937" s="52">
        <v>2</v>
      </c>
      <c r="F1937" s="65"/>
    </row>
    <row r="1938" spans="1:6" hidden="1">
      <c r="A1938" s="52">
        <v>14</v>
      </c>
      <c r="B1938" s="52" t="s">
        <v>326</v>
      </c>
      <c r="C1938" s="68" t="s">
        <v>32</v>
      </c>
      <c r="D1938" s="52">
        <v>21.688000000000002</v>
      </c>
      <c r="E1938" s="52">
        <v>2</v>
      </c>
      <c r="F1938" s="65"/>
    </row>
    <row r="1939" spans="1:6" hidden="1">
      <c r="A1939" s="52">
        <v>14</v>
      </c>
      <c r="B1939" s="52" t="s">
        <v>326</v>
      </c>
      <c r="C1939" s="68" t="s">
        <v>32</v>
      </c>
      <c r="D1939" s="52">
        <v>22.484000000000002</v>
      </c>
      <c r="E1939" s="52">
        <v>2</v>
      </c>
      <c r="F1939" s="65"/>
    </row>
    <row r="1940" spans="1:6" hidden="1">
      <c r="A1940" s="52">
        <v>14</v>
      </c>
      <c r="B1940" s="52" t="s">
        <v>326</v>
      </c>
      <c r="C1940" s="68" t="s">
        <v>32</v>
      </c>
      <c r="D1940" s="52">
        <v>21.751000000000001</v>
      </c>
      <c r="E1940" s="52">
        <v>2</v>
      </c>
      <c r="F1940" s="65"/>
    </row>
    <row r="1941" spans="1:6" hidden="1">
      <c r="A1941" s="52">
        <v>14</v>
      </c>
      <c r="B1941" s="52" t="s">
        <v>326</v>
      </c>
      <c r="C1941" s="68" t="s">
        <v>32</v>
      </c>
      <c r="D1941" s="52">
        <v>23.234999999999999</v>
      </c>
      <c r="E1941" s="52">
        <v>2</v>
      </c>
      <c r="F1941" s="65"/>
    </row>
    <row r="1942" spans="1:6" hidden="1">
      <c r="A1942" s="52">
        <v>14</v>
      </c>
      <c r="B1942" s="52" t="s">
        <v>326</v>
      </c>
      <c r="C1942" s="68" t="s">
        <v>32</v>
      </c>
      <c r="D1942" s="52">
        <v>18.303000000000001</v>
      </c>
      <c r="E1942" s="52">
        <v>2</v>
      </c>
      <c r="F1942" s="65"/>
    </row>
    <row r="1943" spans="1:6" hidden="1">
      <c r="A1943" s="52">
        <v>14</v>
      </c>
      <c r="B1943" s="52" t="s">
        <v>326</v>
      </c>
      <c r="C1943" s="68" t="s">
        <v>32</v>
      </c>
      <c r="D1943" s="52">
        <v>28.513999999999999</v>
      </c>
      <c r="E1943" s="52">
        <v>2</v>
      </c>
      <c r="F1943" s="65"/>
    </row>
    <row r="1944" spans="1:6" hidden="1">
      <c r="A1944" s="52">
        <v>14</v>
      </c>
      <c r="B1944" s="52" t="s">
        <v>326</v>
      </c>
      <c r="C1944" s="68" t="s">
        <v>32</v>
      </c>
      <c r="D1944" s="52">
        <v>23.217000000000002</v>
      </c>
      <c r="E1944" s="52">
        <v>2</v>
      </c>
      <c r="F1944" s="65"/>
    </row>
    <row r="1945" spans="1:6" hidden="1">
      <c r="A1945" s="52">
        <v>14</v>
      </c>
      <c r="B1945" s="52" t="s">
        <v>326</v>
      </c>
      <c r="C1945" s="68" t="s">
        <v>32</v>
      </c>
      <c r="D1945" s="52">
        <v>17.773</v>
      </c>
      <c r="E1945" s="52">
        <v>2</v>
      </c>
      <c r="F1945" s="65"/>
    </row>
    <row r="1946" spans="1:6" hidden="1">
      <c r="A1946" s="52">
        <v>14</v>
      </c>
      <c r="B1946" s="52" t="s">
        <v>326</v>
      </c>
      <c r="C1946" s="68" t="s">
        <v>32</v>
      </c>
      <c r="D1946" s="52">
        <v>20.348000000000003</v>
      </c>
      <c r="E1946" s="52">
        <v>2</v>
      </c>
      <c r="F1946" s="65"/>
    </row>
    <row r="1947" spans="1:6" hidden="1">
      <c r="A1947" s="52">
        <v>14</v>
      </c>
      <c r="B1947" s="52" t="s">
        <v>326</v>
      </c>
      <c r="C1947" s="68" t="s">
        <v>32</v>
      </c>
      <c r="D1947" s="52">
        <v>32.061</v>
      </c>
      <c r="E1947" s="52">
        <v>2</v>
      </c>
      <c r="F1947" s="65"/>
    </row>
    <row r="1948" spans="1:6" hidden="1">
      <c r="A1948" s="52">
        <v>14</v>
      </c>
      <c r="B1948" s="52" t="s">
        <v>326</v>
      </c>
      <c r="C1948" s="68" t="s">
        <v>32</v>
      </c>
      <c r="D1948" s="52">
        <v>14.945</v>
      </c>
      <c r="E1948" s="52">
        <v>2</v>
      </c>
      <c r="F1948" s="65"/>
    </row>
    <row r="1949" spans="1:6" hidden="1">
      <c r="A1949" s="52">
        <v>14</v>
      </c>
      <c r="B1949" s="52" t="s">
        <v>326</v>
      </c>
      <c r="C1949" s="68" t="s">
        <v>32</v>
      </c>
      <c r="D1949" s="52">
        <v>29.490000000000002</v>
      </c>
      <c r="E1949" s="52">
        <v>2</v>
      </c>
      <c r="F1949" s="65"/>
    </row>
    <row r="1950" spans="1:6" hidden="1">
      <c r="A1950" s="52">
        <v>14</v>
      </c>
      <c r="B1950" s="52" t="s">
        <v>326</v>
      </c>
      <c r="C1950" s="68" t="s">
        <v>32</v>
      </c>
      <c r="D1950" s="52">
        <v>17.955000000000002</v>
      </c>
      <c r="E1950" s="52">
        <v>2</v>
      </c>
      <c r="F1950" s="65"/>
    </row>
    <row r="1951" spans="1:6" hidden="1">
      <c r="A1951" s="52">
        <v>14</v>
      </c>
      <c r="B1951" s="52" t="s">
        <v>326</v>
      </c>
      <c r="C1951" s="68" t="s">
        <v>32</v>
      </c>
      <c r="D1951" s="52">
        <v>25.972000000000001</v>
      </c>
      <c r="E1951" s="52">
        <v>2</v>
      </c>
      <c r="F1951" s="65"/>
    </row>
    <row r="1952" spans="1:6" hidden="1">
      <c r="A1952" s="52">
        <v>14</v>
      </c>
      <c r="B1952" s="52" t="s">
        <v>326</v>
      </c>
      <c r="C1952" s="68" t="s">
        <v>32</v>
      </c>
      <c r="D1952" s="52">
        <v>26.448</v>
      </c>
      <c r="E1952" s="52">
        <v>2</v>
      </c>
      <c r="F1952" s="65"/>
    </row>
    <row r="1953" spans="1:6" hidden="1">
      <c r="A1953" s="52">
        <v>14</v>
      </c>
      <c r="B1953" s="52" t="s">
        <v>326</v>
      </c>
      <c r="C1953" s="68" t="s">
        <v>32</v>
      </c>
      <c r="D1953" s="52">
        <v>25.193000000000001</v>
      </c>
      <c r="E1953" s="52">
        <v>2</v>
      </c>
      <c r="F1953" s="65"/>
    </row>
    <row r="1954" spans="1:6" hidden="1">
      <c r="A1954" s="52">
        <v>14</v>
      </c>
      <c r="B1954" s="52" t="s">
        <v>326</v>
      </c>
      <c r="C1954" s="68" t="s">
        <v>32</v>
      </c>
      <c r="D1954" s="52">
        <v>32.433999999999997</v>
      </c>
      <c r="E1954" s="52">
        <v>2</v>
      </c>
      <c r="F1954" s="65"/>
    </row>
    <row r="1955" spans="1:6" hidden="1">
      <c r="A1955" s="52">
        <v>14</v>
      </c>
      <c r="B1955" s="52" t="s">
        <v>326</v>
      </c>
      <c r="C1955" s="68" t="s">
        <v>32</v>
      </c>
      <c r="D1955" s="52">
        <v>23.44</v>
      </c>
      <c r="E1955" s="52">
        <v>2</v>
      </c>
      <c r="F1955" s="65"/>
    </row>
    <row r="1956" spans="1:6" hidden="1">
      <c r="A1956" s="52">
        <v>14</v>
      </c>
      <c r="B1956" s="52" t="s">
        <v>326</v>
      </c>
      <c r="C1956" s="68" t="s">
        <v>32</v>
      </c>
      <c r="D1956" s="52">
        <v>27.564</v>
      </c>
      <c r="E1956" s="52">
        <v>2</v>
      </c>
      <c r="F1956" s="65"/>
    </row>
    <row r="1957" spans="1:6" hidden="1">
      <c r="A1957" s="52">
        <v>14</v>
      </c>
      <c r="B1957" s="52" t="s">
        <v>326</v>
      </c>
      <c r="C1957" s="68" t="s">
        <v>32</v>
      </c>
      <c r="D1957" s="52">
        <v>29.923000000000002</v>
      </c>
      <c r="E1957" s="52">
        <v>2</v>
      </c>
      <c r="F1957" s="65"/>
    </row>
    <row r="1958" spans="1:6" hidden="1">
      <c r="A1958" s="52">
        <v>14</v>
      </c>
      <c r="B1958" s="52" t="s">
        <v>326</v>
      </c>
      <c r="C1958" s="68" t="s">
        <v>32</v>
      </c>
      <c r="D1958" s="52">
        <v>21.762</v>
      </c>
      <c r="E1958" s="52">
        <v>2</v>
      </c>
      <c r="F1958" s="65"/>
    </row>
    <row r="1959" spans="1:6" hidden="1">
      <c r="A1959" s="52">
        <v>14</v>
      </c>
      <c r="B1959" s="52" t="s">
        <v>326</v>
      </c>
      <c r="C1959" s="68" t="s">
        <v>32</v>
      </c>
      <c r="D1959" s="52">
        <v>23.151</v>
      </c>
      <c r="E1959" s="52">
        <v>2</v>
      </c>
      <c r="F1959" s="65"/>
    </row>
    <row r="1960" spans="1:6" hidden="1">
      <c r="A1960" s="52">
        <v>14</v>
      </c>
      <c r="B1960" s="52" t="s">
        <v>326</v>
      </c>
      <c r="C1960" s="68" t="s">
        <v>306</v>
      </c>
      <c r="D1960" s="52">
        <v>65.164999999999992</v>
      </c>
      <c r="E1960" s="52">
        <v>2</v>
      </c>
      <c r="F1960" s="65">
        <v>1</v>
      </c>
    </row>
    <row r="1961" spans="1:6" hidden="1">
      <c r="A1961" s="67">
        <v>29</v>
      </c>
      <c r="B1961" s="52" t="s">
        <v>326</v>
      </c>
      <c r="C1961" s="68" t="s">
        <v>32</v>
      </c>
      <c r="D1961" s="52">
        <v>19.272000000000002</v>
      </c>
      <c r="E1961" s="51">
        <v>1</v>
      </c>
      <c r="F1961" s="66">
        <v>78</v>
      </c>
    </row>
    <row r="1962" spans="1:6" hidden="1">
      <c r="A1962" s="67">
        <v>29</v>
      </c>
      <c r="B1962" s="52" t="s">
        <v>326</v>
      </c>
      <c r="C1962" s="68" t="s">
        <v>32</v>
      </c>
      <c r="D1962" s="52">
        <v>18.664999999999999</v>
      </c>
      <c r="E1962" s="51">
        <v>1</v>
      </c>
    </row>
    <row r="1963" spans="1:6" hidden="1">
      <c r="A1963" s="67">
        <v>29</v>
      </c>
      <c r="B1963" s="52" t="s">
        <v>326</v>
      </c>
      <c r="C1963" s="68" t="s">
        <v>32</v>
      </c>
      <c r="D1963" s="52">
        <v>19.848000000000003</v>
      </c>
      <c r="E1963" s="51">
        <v>1</v>
      </c>
    </row>
    <row r="1964" spans="1:6" hidden="1">
      <c r="A1964" s="67">
        <v>29</v>
      </c>
      <c r="B1964" s="52" t="s">
        <v>326</v>
      </c>
      <c r="C1964" s="68" t="s">
        <v>32</v>
      </c>
      <c r="D1964" s="52">
        <v>20.007000000000001</v>
      </c>
      <c r="E1964" s="51">
        <v>1</v>
      </c>
    </row>
    <row r="1965" spans="1:6" hidden="1">
      <c r="A1965" s="67">
        <v>29</v>
      </c>
      <c r="B1965" s="52" t="s">
        <v>326</v>
      </c>
      <c r="C1965" s="68" t="s">
        <v>32</v>
      </c>
      <c r="D1965" s="52">
        <v>19.225999999999999</v>
      </c>
      <c r="E1965" s="51">
        <v>1</v>
      </c>
    </row>
    <row r="1966" spans="1:6" hidden="1">
      <c r="A1966" s="67">
        <v>29</v>
      </c>
      <c r="B1966" s="52" t="s">
        <v>326</v>
      </c>
      <c r="C1966" s="68" t="s">
        <v>32</v>
      </c>
      <c r="D1966" s="52">
        <v>17.209</v>
      </c>
      <c r="E1966" s="51">
        <v>1</v>
      </c>
    </row>
    <row r="1967" spans="1:6" hidden="1">
      <c r="A1967" s="67">
        <v>29</v>
      </c>
      <c r="B1967" s="52" t="s">
        <v>326</v>
      </c>
      <c r="C1967" s="68" t="s">
        <v>32</v>
      </c>
      <c r="D1967" s="52">
        <v>21.321000000000002</v>
      </c>
      <c r="E1967" s="51">
        <v>1</v>
      </c>
    </row>
    <row r="1968" spans="1:6" hidden="1">
      <c r="A1968" s="67">
        <v>29</v>
      </c>
      <c r="B1968" s="52" t="s">
        <v>326</v>
      </c>
      <c r="C1968" s="68" t="s">
        <v>32</v>
      </c>
      <c r="D1968" s="52">
        <v>19.048999999999999</v>
      </c>
      <c r="E1968" s="51">
        <v>1</v>
      </c>
    </row>
    <row r="1969" spans="1:5" hidden="1">
      <c r="A1969" s="67">
        <v>29</v>
      </c>
      <c r="B1969" s="52" t="s">
        <v>326</v>
      </c>
      <c r="C1969" s="68" t="s">
        <v>32</v>
      </c>
      <c r="D1969" s="52">
        <v>22.877000000000002</v>
      </c>
      <c r="E1969" s="51">
        <v>1</v>
      </c>
    </row>
    <row r="1970" spans="1:5" hidden="1">
      <c r="A1970" s="67">
        <v>29</v>
      </c>
      <c r="B1970" s="52" t="s">
        <v>326</v>
      </c>
      <c r="C1970" s="68" t="s">
        <v>32</v>
      </c>
      <c r="D1970" s="52">
        <v>20.316000000000003</v>
      </c>
      <c r="E1970" s="51">
        <v>1</v>
      </c>
    </row>
    <row r="1971" spans="1:5" hidden="1">
      <c r="A1971" s="67">
        <v>29</v>
      </c>
      <c r="B1971" s="52" t="s">
        <v>326</v>
      </c>
      <c r="C1971" s="68" t="s">
        <v>32</v>
      </c>
      <c r="D1971" s="52">
        <v>21.586000000000002</v>
      </c>
      <c r="E1971" s="51">
        <v>1</v>
      </c>
    </row>
    <row r="1972" spans="1:5" hidden="1">
      <c r="A1972" s="67">
        <v>29</v>
      </c>
      <c r="B1972" s="52" t="s">
        <v>326</v>
      </c>
      <c r="C1972" s="68" t="s">
        <v>32</v>
      </c>
      <c r="D1972" s="52">
        <v>20.254000000000001</v>
      </c>
      <c r="E1972" s="51">
        <v>1</v>
      </c>
    </row>
    <row r="1973" spans="1:5" hidden="1">
      <c r="A1973" s="67">
        <v>29</v>
      </c>
      <c r="B1973" s="52" t="s">
        <v>326</v>
      </c>
      <c r="C1973" s="68" t="s">
        <v>32</v>
      </c>
      <c r="D1973" s="52">
        <v>18.986000000000001</v>
      </c>
      <c r="E1973" s="51">
        <v>1</v>
      </c>
    </row>
    <row r="1974" spans="1:5" hidden="1">
      <c r="A1974" s="67">
        <v>29</v>
      </c>
      <c r="B1974" s="52" t="s">
        <v>326</v>
      </c>
      <c r="C1974" s="68" t="s">
        <v>32</v>
      </c>
      <c r="D1974" s="52">
        <v>20.988</v>
      </c>
      <c r="E1974" s="51">
        <v>1</v>
      </c>
    </row>
    <row r="1975" spans="1:5" hidden="1">
      <c r="A1975" s="67">
        <v>29</v>
      </c>
      <c r="B1975" s="52" t="s">
        <v>326</v>
      </c>
      <c r="C1975" s="68" t="s">
        <v>32</v>
      </c>
      <c r="D1975" s="52">
        <v>16.120999999999999</v>
      </c>
      <c r="E1975" s="51">
        <v>1</v>
      </c>
    </row>
    <row r="1976" spans="1:5" hidden="1">
      <c r="A1976" s="67">
        <v>29</v>
      </c>
      <c r="B1976" s="52" t="s">
        <v>326</v>
      </c>
      <c r="C1976" s="68" t="s">
        <v>32</v>
      </c>
      <c r="D1976" s="52">
        <v>22.25</v>
      </c>
      <c r="E1976" s="51">
        <v>1</v>
      </c>
    </row>
    <row r="1977" spans="1:5" hidden="1">
      <c r="A1977" s="67">
        <v>29</v>
      </c>
      <c r="B1977" s="52" t="s">
        <v>326</v>
      </c>
      <c r="C1977" s="68" t="s">
        <v>32</v>
      </c>
      <c r="D1977" s="52">
        <v>18.989000000000001</v>
      </c>
      <c r="E1977" s="51">
        <v>1</v>
      </c>
    </row>
    <row r="1978" spans="1:5" hidden="1">
      <c r="A1978" s="67">
        <v>29</v>
      </c>
      <c r="B1978" s="52" t="s">
        <v>326</v>
      </c>
      <c r="C1978" s="68" t="s">
        <v>32</v>
      </c>
      <c r="D1978" s="52">
        <v>16.108000000000001</v>
      </c>
      <c r="E1978" s="51">
        <v>1</v>
      </c>
    </row>
    <row r="1979" spans="1:5" hidden="1">
      <c r="A1979" s="67">
        <v>29</v>
      </c>
      <c r="B1979" s="52" t="s">
        <v>326</v>
      </c>
      <c r="C1979" s="68" t="s">
        <v>32</v>
      </c>
      <c r="D1979" s="52">
        <v>18.585000000000001</v>
      </c>
      <c r="E1979" s="51">
        <v>1</v>
      </c>
    </row>
    <row r="1980" spans="1:5" hidden="1">
      <c r="A1980" s="67">
        <v>29</v>
      </c>
      <c r="B1980" s="52" t="s">
        <v>326</v>
      </c>
      <c r="C1980" s="68" t="s">
        <v>32</v>
      </c>
      <c r="D1980" s="52">
        <v>18.967000000000002</v>
      </c>
      <c r="E1980" s="51">
        <v>1</v>
      </c>
    </row>
    <row r="1981" spans="1:5" hidden="1">
      <c r="A1981" s="67">
        <v>29</v>
      </c>
      <c r="B1981" s="52" t="s">
        <v>326</v>
      </c>
      <c r="C1981" s="68" t="s">
        <v>32</v>
      </c>
      <c r="D1981" s="52">
        <v>20.547000000000001</v>
      </c>
      <c r="E1981" s="51">
        <v>1</v>
      </c>
    </row>
    <row r="1982" spans="1:5" hidden="1">
      <c r="A1982" s="67">
        <v>29</v>
      </c>
      <c r="B1982" s="52" t="s">
        <v>326</v>
      </c>
      <c r="C1982" s="68" t="s">
        <v>32</v>
      </c>
      <c r="D1982" s="52">
        <v>21.689</v>
      </c>
      <c r="E1982" s="51">
        <v>1</v>
      </c>
    </row>
    <row r="1983" spans="1:5" hidden="1">
      <c r="A1983" s="67">
        <v>29</v>
      </c>
      <c r="B1983" s="52" t="s">
        <v>326</v>
      </c>
      <c r="C1983" s="68" t="s">
        <v>32</v>
      </c>
      <c r="D1983" s="52">
        <v>25.260999999999999</v>
      </c>
      <c r="E1983" s="51">
        <v>1</v>
      </c>
    </row>
    <row r="1984" spans="1:5" hidden="1">
      <c r="A1984" s="67">
        <v>29</v>
      </c>
      <c r="B1984" s="52" t="s">
        <v>326</v>
      </c>
      <c r="C1984" s="68" t="s">
        <v>32</v>
      </c>
      <c r="D1984" s="52">
        <v>20.427</v>
      </c>
      <c r="E1984" s="51">
        <v>1</v>
      </c>
    </row>
    <row r="1985" spans="1:6" hidden="1">
      <c r="A1985" s="67">
        <v>29</v>
      </c>
      <c r="B1985" s="52" t="s">
        <v>326</v>
      </c>
      <c r="C1985" s="68" t="s">
        <v>32</v>
      </c>
      <c r="D1985" s="52">
        <v>23.391000000000002</v>
      </c>
      <c r="E1985" s="51">
        <v>1</v>
      </c>
    </row>
    <row r="1986" spans="1:6" hidden="1">
      <c r="A1986" s="67">
        <v>29</v>
      </c>
      <c r="B1986" s="52" t="s">
        <v>326</v>
      </c>
      <c r="C1986" s="68" t="s">
        <v>32</v>
      </c>
      <c r="D1986" s="52">
        <v>16.166</v>
      </c>
      <c r="E1986" s="51">
        <v>1</v>
      </c>
    </row>
    <row r="1987" spans="1:6" hidden="1">
      <c r="A1987" s="67">
        <v>29</v>
      </c>
      <c r="B1987" s="52" t="s">
        <v>326</v>
      </c>
      <c r="C1987" s="68" t="s">
        <v>32</v>
      </c>
      <c r="D1987" s="52">
        <v>17.516999999999999</v>
      </c>
      <c r="E1987" s="51">
        <v>1</v>
      </c>
    </row>
    <row r="1988" spans="1:6" hidden="1">
      <c r="A1988" s="67">
        <v>29</v>
      </c>
      <c r="B1988" s="52" t="s">
        <v>326</v>
      </c>
      <c r="C1988" s="68" t="s">
        <v>32</v>
      </c>
      <c r="D1988" s="52">
        <v>18.95</v>
      </c>
      <c r="E1988" s="51">
        <v>1</v>
      </c>
    </row>
    <row r="1989" spans="1:6" hidden="1">
      <c r="A1989" s="67">
        <v>29</v>
      </c>
      <c r="B1989" s="52" t="s">
        <v>326</v>
      </c>
      <c r="C1989" s="68" t="s">
        <v>32</v>
      </c>
      <c r="D1989" s="52">
        <v>16.158999999999999</v>
      </c>
      <c r="E1989" s="51">
        <v>1</v>
      </c>
    </row>
    <row r="1990" spans="1:6" hidden="1">
      <c r="A1990" s="67">
        <v>29</v>
      </c>
      <c r="B1990" s="52" t="s">
        <v>326</v>
      </c>
      <c r="C1990" s="68" t="s">
        <v>32</v>
      </c>
      <c r="D1990" s="52">
        <v>18.650000000000002</v>
      </c>
      <c r="E1990" s="51">
        <v>1</v>
      </c>
    </row>
    <row r="1991" spans="1:6" hidden="1">
      <c r="A1991" s="67">
        <v>29</v>
      </c>
      <c r="B1991" s="52" t="s">
        <v>326</v>
      </c>
      <c r="C1991" s="68" t="s">
        <v>32</v>
      </c>
      <c r="D1991" s="52">
        <v>18.702999999999999</v>
      </c>
      <c r="E1991" s="51">
        <v>1</v>
      </c>
    </row>
    <row r="1992" spans="1:6" hidden="1">
      <c r="A1992" s="67">
        <v>29</v>
      </c>
      <c r="B1992" s="52" t="s">
        <v>326</v>
      </c>
      <c r="C1992" s="68" t="s">
        <v>32</v>
      </c>
      <c r="D1992" s="52">
        <v>26.648</v>
      </c>
      <c r="E1992" s="51">
        <v>1</v>
      </c>
    </row>
    <row r="1993" spans="1:6" hidden="1">
      <c r="A1993" s="67">
        <v>29</v>
      </c>
      <c r="B1993" s="52" t="s">
        <v>326</v>
      </c>
      <c r="C1993" s="68" t="s">
        <v>32</v>
      </c>
      <c r="D1993" s="52">
        <v>17.946000000000002</v>
      </c>
      <c r="E1993" s="51">
        <v>1</v>
      </c>
    </row>
    <row r="1994" spans="1:6" hidden="1">
      <c r="A1994" s="67">
        <v>29</v>
      </c>
      <c r="B1994" s="52" t="s">
        <v>326</v>
      </c>
      <c r="C1994" s="68" t="s">
        <v>32</v>
      </c>
      <c r="D1994" s="52">
        <v>18.46</v>
      </c>
      <c r="E1994" s="51">
        <v>1</v>
      </c>
    </row>
    <row r="1995" spans="1:6" hidden="1">
      <c r="A1995" s="67">
        <v>29</v>
      </c>
      <c r="B1995" s="52" t="s">
        <v>326</v>
      </c>
      <c r="C1995" s="68" t="s">
        <v>32</v>
      </c>
      <c r="D1995" s="52">
        <v>20.39</v>
      </c>
      <c r="E1995" s="51">
        <v>1</v>
      </c>
    </row>
    <row r="1996" spans="1:6" hidden="1">
      <c r="A1996" s="67">
        <v>39</v>
      </c>
      <c r="B1996" s="52" t="s">
        <v>326</v>
      </c>
      <c r="C1996" s="68" t="s">
        <v>32</v>
      </c>
      <c r="D1996" s="52">
        <v>25.909000000000002</v>
      </c>
      <c r="E1996" s="51">
        <v>1</v>
      </c>
      <c r="F1996" s="66">
        <v>36</v>
      </c>
    </row>
    <row r="1997" spans="1:6" hidden="1">
      <c r="A1997" s="67">
        <v>39</v>
      </c>
      <c r="B1997" s="52" t="s">
        <v>326</v>
      </c>
      <c r="C1997" s="68" t="s">
        <v>32</v>
      </c>
      <c r="D1997" s="52">
        <v>32.898999999999994</v>
      </c>
      <c r="E1997" s="51">
        <v>1</v>
      </c>
    </row>
    <row r="1998" spans="1:6" hidden="1">
      <c r="A1998" s="67">
        <v>39</v>
      </c>
      <c r="B1998" s="52" t="s">
        <v>326</v>
      </c>
      <c r="C1998" s="68" t="s">
        <v>32</v>
      </c>
      <c r="D1998" s="52">
        <v>29.042999999999999</v>
      </c>
      <c r="E1998" s="51">
        <v>1</v>
      </c>
    </row>
    <row r="1999" spans="1:6" hidden="1">
      <c r="A1999" s="67">
        <v>39</v>
      </c>
      <c r="B1999" s="52" t="s">
        <v>326</v>
      </c>
      <c r="C1999" s="68" t="s">
        <v>32</v>
      </c>
      <c r="D1999" s="52">
        <v>29.434000000000001</v>
      </c>
      <c r="E1999" s="51">
        <v>1</v>
      </c>
    </row>
    <row r="2000" spans="1:6" hidden="1">
      <c r="A2000" s="67">
        <v>39</v>
      </c>
      <c r="B2000" s="52" t="s">
        <v>326</v>
      </c>
      <c r="C2000" s="68" t="s">
        <v>32</v>
      </c>
      <c r="D2000" s="52">
        <v>23.3</v>
      </c>
      <c r="E2000" s="51">
        <v>1</v>
      </c>
    </row>
    <row r="2001" spans="1:5" hidden="1">
      <c r="A2001" s="67">
        <v>39</v>
      </c>
      <c r="B2001" s="52" t="s">
        <v>326</v>
      </c>
      <c r="C2001" s="68" t="s">
        <v>32</v>
      </c>
      <c r="D2001" s="52">
        <v>24.452000000000002</v>
      </c>
      <c r="E2001" s="51">
        <v>1</v>
      </c>
    </row>
    <row r="2002" spans="1:5" hidden="1">
      <c r="A2002" s="67">
        <v>39</v>
      </c>
      <c r="B2002" s="52" t="s">
        <v>326</v>
      </c>
      <c r="C2002" s="68" t="s">
        <v>32</v>
      </c>
      <c r="D2002" s="52">
        <v>20.286000000000001</v>
      </c>
      <c r="E2002" s="51">
        <v>1</v>
      </c>
    </row>
    <row r="2003" spans="1:5" hidden="1">
      <c r="A2003" s="67">
        <v>39</v>
      </c>
      <c r="B2003" s="52" t="s">
        <v>326</v>
      </c>
      <c r="C2003" s="68" t="s">
        <v>32</v>
      </c>
      <c r="D2003" s="52">
        <v>25.287000000000003</v>
      </c>
      <c r="E2003" s="51">
        <v>1</v>
      </c>
    </row>
    <row r="2004" spans="1:5" hidden="1">
      <c r="A2004" s="67">
        <v>39</v>
      </c>
      <c r="B2004" s="52" t="s">
        <v>326</v>
      </c>
      <c r="C2004" s="68" t="s">
        <v>32</v>
      </c>
      <c r="D2004" s="52">
        <v>29.138000000000002</v>
      </c>
      <c r="E2004" s="51">
        <v>1</v>
      </c>
    </row>
    <row r="2005" spans="1:5" hidden="1">
      <c r="A2005" s="67">
        <v>39</v>
      </c>
      <c r="B2005" s="52" t="s">
        <v>326</v>
      </c>
      <c r="C2005" s="68" t="s">
        <v>32</v>
      </c>
      <c r="D2005" s="52">
        <v>34.736999999999995</v>
      </c>
      <c r="E2005" s="51">
        <v>1</v>
      </c>
    </row>
    <row r="2006" spans="1:5" hidden="1">
      <c r="A2006" s="67">
        <v>39</v>
      </c>
      <c r="B2006" s="52" t="s">
        <v>326</v>
      </c>
      <c r="C2006" s="68" t="s">
        <v>32</v>
      </c>
      <c r="D2006" s="52">
        <v>28.185000000000002</v>
      </c>
      <c r="E2006" s="51">
        <v>1</v>
      </c>
    </row>
    <row r="2007" spans="1:5" hidden="1">
      <c r="A2007" s="67">
        <v>39</v>
      </c>
      <c r="B2007" s="52" t="s">
        <v>326</v>
      </c>
      <c r="C2007" s="68" t="s">
        <v>32</v>
      </c>
      <c r="D2007" s="52">
        <v>23.353000000000002</v>
      </c>
      <c r="E2007" s="51">
        <v>1</v>
      </c>
    </row>
    <row r="2008" spans="1:5" hidden="1">
      <c r="A2008" s="67">
        <v>39</v>
      </c>
      <c r="B2008" s="52" t="s">
        <v>326</v>
      </c>
      <c r="C2008" s="68" t="s">
        <v>32</v>
      </c>
      <c r="D2008" s="52">
        <v>26.236000000000001</v>
      </c>
      <c r="E2008" s="51">
        <v>1</v>
      </c>
    </row>
    <row r="2009" spans="1:5" hidden="1">
      <c r="A2009" s="67">
        <v>39</v>
      </c>
      <c r="B2009" s="52" t="s">
        <v>326</v>
      </c>
      <c r="C2009" s="68" t="s">
        <v>32</v>
      </c>
      <c r="D2009" s="52">
        <v>31.484000000000002</v>
      </c>
      <c r="E2009" s="51">
        <v>1</v>
      </c>
    </row>
    <row r="2010" spans="1:5" hidden="1">
      <c r="A2010" s="67">
        <v>39</v>
      </c>
      <c r="B2010" s="52" t="s">
        <v>326</v>
      </c>
      <c r="C2010" s="68" t="s">
        <v>32</v>
      </c>
      <c r="D2010" s="52">
        <v>31.638000000000002</v>
      </c>
      <c r="E2010" s="51">
        <v>1</v>
      </c>
    </row>
    <row r="2011" spans="1:5" hidden="1">
      <c r="A2011" s="67">
        <v>39</v>
      </c>
      <c r="B2011" s="52" t="s">
        <v>326</v>
      </c>
      <c r="C2011" s="68" t="s">
        <v>32</v>
      </c>
      <c r="D2011" s="52">
        <v>30.48</v>
      </c>
      <c r="E2011" s="51">
        <v>1</v>
      </c>
    </row>
    <row r="2012" spans="1:5" hidden="1">
      <c r="A2012" s="67">
        <v>39</v>
      </c>
      <c r="B2012" s="52" t="s">
        <v>326</v>
      </c>
      <c r="C2012" s="68" t="s">
        <v>32</v>
      </c>
      <c r="D2012" s="52">
        <v>27.105</v>
      </c>
      <c r="E2012" s="51">
        <v>1</v>
      </c>
    </row>
    <row r="2013" spans="1:5" hidden="1">
      <c r="A2013" s="67">
        <v>39</v>
      </c>
      <c r="B2013" s="52" t="s">
        <v>326</v>
      </c>
      <c r="C2013" s="68" t="s">
        <v>32</v>
      </c>
      <c r="D2013" s="52">
        <v>32.034999999999997</v>
      </c>
      <c r="E2013" s="51">
        <v>1</v>
      </c>
    </row>
    <row r="2014" spans="1:5" hidden="1">
      <c r="A2014" s="67">
        <v>39</v>
      </c>
      <c r="B2014" s="52" t="s">
        <v>326</v>
      </c>
      <c r="C2014" s="68" t="s">
        <v>32</v>
      </c>
      <c r="D2014" s="52">
        <v>25.968</v>
      </c>
      <c r="E2014" s="51">
        <v>1</v>
      </c>
    </row>
    <row r="2015" spans="1:5" hidden="1">
      <c r="A2015" s="67">
        <v>39</v>
      </c>
      <c r="B2015" s="52" t="s">
        <v>326</v>
      </c>
      <c r="C2015" s="68" t="s">
        <v>32</v>
      </c>
      <c r="D2015" s="52">
        <v>28.132000000000001</v>
      </c>
      <c r="E2015" s="51">
        <v>1</v>
      </c>
    </row>
    <row r="2016" spans="1:5" hidden="1">
      <c r="A2016" s="67">
        <v>39</v>
      </c>
      <c r="B2016" s="52" t="s">
        <v>326</v>
      </c>
      <c r="C2016" s="68" t="s">
        <v>32</v>
      </c>
      <c r="D2016" s="52">
        <v>23.137</v>
      </c>
      <c r="E2016" s="51">
        <v>1</v>
      </c>
    </row>
    <row r="2017" spans="1:6" hidden="1">
      <c r="A2017" s="67">
        <v>39</v>
      </c>
      <c r="B2017" s="52" t="s">
        <v>326</v>
      </c>
      <c r="C2017" s="68" t="s">
        <v>32</v>
      </c>
      <c r="D2017" s="52">
        <v>23.412000000000003</v>
      </c>
      <c r="E2017" s="51">
        <v>1</v>
      </c>
    </row>
    <row r="2018" spans="1:6" hidden="1">
      <c r="A2018" s="67">
        <v>39</v>
      </c>
      <c r="B2018" s="52" t="s">
        <v>326</v>
      </c>
      <c r="C2018" s="68" t="s">
        <v>32</v>
      </c>
      <c r="D2018" s="52">
        <v>19.225999999999999</v>
      </c>
      <c r="E2018" s="51">
        <v>1</v>
      </c>
    </row>
    <row r="2019" spans="1:6" hidden="1">
      <c r="A2019" s="67">
        <v>39</v>
      </c>
      <c r="B2019" s="52" t="s">
        <v>326</v>
      </c>
      <c r="C2019" s="68" t="s">
        <v>32</v>
      </c>
      <c r="D2019" s="52">
        <v>26.582000000000001</v>
      </c>
      <c r="E2019" s="51">
        <v>1</v>
      </c>
    </row>
    <row r="2020" spans="1:6" hidden="1">
      <c r="A2020" s="67">
        <v>39</v>
      </c>
      <c r="B2020" s="52" t="s">
        <v>326</v>
      </c>
      <c r="C2020" s="68" t="s">
        <v>32</v>
      </c>
      <c r="D2020" s="52">
        <v>19.558</v>
      </c>
      <c r="E2020" s="51">
        <v>1</v>
      </c>
    </row>
    <row r="2021" spans="1:6" hidden="1">
      <c r="A2021" s="67">
        <v>39</v>
      </c>
      <c r="B2021" s="52" t="s">
        <v>326</v>
      </c>
      <c r="C2021" s="68" t="s">
        <v>32</v>
      </c>
      <c r="D2021" s="52">
        <v>27.266000000000002</v>
      </c>
      <c r="E2021" s="51">
        <v>1</v>
      </c>
    </row>
    <row r="2022" spans="1:6" hidden="1">
      <c r="A2022" s="67">
        <v>39</v>
      </c>
      <c r="B2022" s="52" t="s">
        <v>326</v>
      </c>
      <c r="C2022" s="68" t="s">
        <v>32</v>
      </c>
      <c r="D2022" s="52">
        <v>24.034000000000002</v>
      </c>
      <c r="E2022" s="51">
        <v>1</v>
      </c>
    </row>
    <row r="2023" spans="1:6" hidden="1">
      <c r="A2023" s="67">
        <v>39</v>
      </c>
      <c r="B2023" s="52" t="s">
        <v>326</v>
      </c>
      <c r="C2023" s="68" t="s">
        <v>32</v>
      </c>
      <c r="D2023" s="52">
        <v>19.526</v>
      </c>
      <c r="E2023" s="51">
        <v>1</v>
      </c>
    </row>
    <row r="2024" spans="1:6" hidden="1">
      <c r="A2024" s="67">
        <v>39</v>
      </c>
      <c r="B2024" s="52" t="s">
        <v>326</v>
      </c>
      <c r="C2024" s="68" t="s">
        <v>32</v>
      </c>
      <c r="D2024" s="52">
        <v>29.176000000000002</v>
      </c>
      <c r="E2024" s="51">
        <v>1</v>
      </c>
    </row>
    <row r="2025" spans="1:6" hidden="1">
      <c r="A2025" s="67">
        <v>39</v>
      </c>
      <c r="B2025" s="52" t="s">
        <v>326</v>
      </c>
      <c r="C2025" s="68" t="s">
        <v>32</v>
      </c>
      <c r="D2025" s="52">
        <v>24.128</v>
      </c>
      <c r="E2025" s="51">
        <v>1</v>
      </c>
    </row>
    <row r="2026" spans="1:6" hidden="1">
      <c r="A2026" s="67">
        <v>39</v>
      </c>
      <c r="B2026" s="52" t="s">
        <v>326</v>
      </c>
      <c r="C2026" s="68" t="s">
        <v>32</v>
      </c>
      <c r="D2026" s="52">
        <v>22.706</v>
      </c>
      <c r="E2026" s="51">
        <v>1</v>
      </c>
    </row>
    <row r="2027" spans="1:6" hidden="1">
      <c r="A2027" s="67">
        <v>39</v>
      </c>
      <c r="B2027" s="52" t="s">
        <v>326</v>
      </c>
      <c r="C2027" s="68" t="s">
        <v>32</v>
      </c>
      <c r="D2027" s="52">
        <v>27.949000000000002</v>
      </c>
      <c r="E2027" s="51">
        <v>1</v>
      </c>
    </row>
    <row r="2028" spans="1:6" hidden="1">
      <c r="A2028" s="67">
        <v>39</v>
      </c>
      <c r="B2028" s="52" t="s">
        <v>326</v>
      </c>
      <c r="C2028" s="68" t="s">
        <v>32</v>
      </c>
      <c r="D2028" s="52">
        <v>32.208999999999996</v>
      </c>
      <c r="E2028" s="51">
        <v>1</v>
      </c>
    </row>
    <row r="2029" spans="1:6" hidden="1">
      <c r="A2029" s="67">
        <v>39</v>
      </c>
      <c r="B2029" s="52" t="s">
        <v>326</v>
      </c>
      <c r="C2029" s="68" t="s">
        <v>32</v>
      </c>
      <c r="D2029" s="52">
        <v>24.971</v>
      </c>
      <c r="E2029" s="51">
        <v>1</v>
      </c>
    </row>
    <row r="2030" spans="1:6" hidden="1">
      <c r="A2030" s="67">
        <v>39</v>
      </c>
      <c r="B2030" s="52" t="s">
        <v>326</v>
      </c>
      <c r="C2030" s="68" t="s">
        <v>32</v>
      </c>
      <c r="D2030" s="52">
        <v>28.621000000000002</v>
      </c>
      <c r="E2030" s="51">
        <v>1</v>
      </c>
    </row>
    <row r="2031" spans="1:6" hidden="1">
      <c r="A2031" s="52">
        <v>12</v>
      </c>
      <c r="B2031" s="52" t="s">
        <v>326</v>
      </c>
      <c r="C2031" s="68" t="s">
        <v>32</v>
      </c>
      <c r="D2031" s="52">
        <v>19.087</v>
      </c>
      <c r="E2031" s="52">
        <v>2</v>
      </c>
      <c r="F2031" s="65">
        <v>28</v>
      </c>
    </row>
    <row r="2032" spans="1:6" hidden="1">
      <c r="A2032" s="52">
        <v>12</v>
      </c>
      <c r="B2032" s="52" t="s">
        <v>326</v>
      </c>
      <c r="C2032" s="68" t="s">
        <v>32</v>
      </c>
      <c r="D2032" s="52">
        <v>18.713000000000001</v>
      </c>
      <c r="E2032" s="52">
        <v>2</v>
      </c>
      <c r="F2032" s="65"/>
    </row>
    <row r="2033" spans="1:6" hidden="1">
      <c r="A2033" s="52">
        <v>12</v>
      </c>
      <c r="B2033" s="52" t="s">
        <v>326</v>
      </c>
      <c r="C2033" s="68" t="s">
        <v>32</v>
      </c>
      <c r="D2033" s="52">
        <v>20.05</v>
      </c>
      <c r="E2033" s="52">
        <v>2</v>
      </c>
      <c r="F2033" s="65"/>
    </row>
    <row r="2034" spans="1:6" hidden="1">
      <c r="A2034" s="52">
        <v>12</v>
      </c>
      <c r="B2034" s="52" t="s">
        <v>326</v>
      </c>
      <c r="C2034" s="68" t="s">
        <v>32</v>
      </c>
      <c r="D2034" s="52">
        <v>21.970000000000002</v>
      </c>
      <c r="E2034" s="52">
        <v>2</v>
      </c>
      <c r="F2034" s="65"/>
    </row>
    <row r="2035" spans="1:6" hidden="1">
      <c r="A2035" s="52">
        <v>12</v>
      </c>
      <c r="B2035" s="52" t="s">
        <v>326</v>
      </c>
      <c r="C2035" s="68" t="s">
        <v>32</v>
      </c>
      <c r="D2035" s="52">
        <v>19.346</v>
      </c>
      <c r="E2035" s="52">
        <v>2</v>
      </c>
      <c r="F2035" s="65"/>
    </row>
    <row r="2036" spans="1:6" hidden="1">
      <c r="A2036" s="52">
        <v>12</v>
      </c>
      <c r="B2036" s="52" t="s">
        <v>326</v>
      </c>
      <c r="C2036" s="68" t="s">
        <v>32</v>
      </c>
      <c r="D2036" s="52">
        <v>23.818000000000001</v>
      </c>
      <c r="E2036" s="52">
        <v>2</v>
      </c>
      <c r="F2036" s="65"/>
    </row>
    <row r="2037" spans="1:6" hidden="1">
      <c r="A2037" s="52">
        <v>12</v>
      </c>
      <c r="B2037" s="52" t="s">
        <v>326</v>
      </c>
      <c r="C2037" s="68" t="s">
        <v>32</v>
      </c>
      <c r="D2037" s="52">
        <v>19.504000000000001</v>
      </c>
      <c r="E2037" s="52">
        <v>2</v>
      </c>
      <c r="F2037" s="65"/>
    </row>
    <row r="2038" spans="1:6" hidden="1">
      <c r="A2038" s="52">
        <v>12</v>
      </c>
      <c r="B2038" s="52" t="s">
        <v>326</v>
      </c>
      <c r="C2038" s="68" t="s">
        <v>32</v>
      </c>
      <c r="D2038" s="52">
        <v>18.252000000000002</v>
      </c>
      <c r="E2038" s="52">
        <v>2</v>
      </c>
      <c r="F2038" s="65"/>
    </row>
    <row r="2039" spans="1:6" hidden="1">
      <c r="A2039" s="52">
        <v>12</v>
      </c>
      <c r="B2039" s="52" t="s">
        <v>326</v>
      </c>
      <c r="C2039" s="68" t="s">
        <v>32</v>
      </c>
      <c r="D2039" s="52">
        <v>18.488</v>
      </c>
      <c r="E2039" s="52">
        <v>2</v>
      </c>
      <c r="F2039" s="65"/>
    </row>
    <row r="2040" spans="1:6" hidden="1">
      <c r="A2040" s="52">
        <v>12</v>
      </c>
      <c r="B2040" s="52" t="s">
        <v>326</v>
      </c>
      <c r="C2040" s="68" t="s">
        <v>32</v>
      </c>
      <c r="D2040" s="52">
        <v>24.438000000000002</v>
      </c>
      <c r="E2040" s="52">
        <v>2</v>
      </c>
      <c r="F2040" s="65"/>
    </row>
    <row r="2041" spans="1:6" hidden="1">
      <c r="A2041" s="52">
        <v>12</v>
      </c>
      <c r="B2041" s="52" t="s">
        <v>326</v>
      </c>
      <c r="C2041" s="68" t="s">
        <v>32</v>
      </c>
      <c r="D2041" s="52">
        <v>24.247</v>
      </c>
      <c r="E2041" s="52">
        <v>2</v>
      </c>
      <c r="F2041" s="65"/>
    </row>
    <row r="2042" spans="1:6" hidden="1">
      <c r="A2042" s="52">
        <v>12</v>
      </c>
      <c r="B2042" s="52" t="s">
        <v>326</v>
      </c>
      <c r="C2042" s="68" t="s">
        <v>32</v>
      </c>
      <c r="D2042" s="52">
        <v>20.968</v>
      </c>
      <c r="E2042" s="52">
        <v>2</v>
      </c>
      <c r="F2042" s="65"/>
    </row>
    <row r="2043" spans="1:6" hidden="1">
      <c r="A2043" s="52">
        <v>12</v>
      </c>
      <c r="B2043" s="52" t="s">
        <v>326</v>
      </c>
      <c r="C2043" s="68" t="s">
        <v>32</v>
      </c>
      <c r="D2043" s="52">
        <v>20.369</v>
      </c>
      <c r="E2043" s="52">
        <v>2</v>
      </c>
      <c r="F2043" s="65"/>
    </row>
    <row r="2044" spans="1:6" hidden="1">
      <c r="A2044" s="52">
        <v>12</v>
      </c>
      <c r="B2044" s="52" t="s">
        <v>326</v>
      </c>
      <c r="C2044" s="68" t="s">
        <v>32</v>
      </c>
      <c r="D2044" s="52">
        <v>21.651</v>
      </c>
      <c r="E2044" s="52">
        <v>2</v>
      </c>
      <c r="F2044" s="65"/>
    </row>
    <row r="2045" spans="1:6" hidden="1">
      <c r="A2045" s="52">
        <v>12</v>
      </c>
      <c r="B2045" s="52" t="s">
        <v>326</v>
      </c>
      <c r="C2045" s="68" t="s">
        <v>32</v>
      </c>
      <c r="D2045" s="52">
        <v>20.227</v>
      </c>
      <c r="E2045" s="52">
        <v>2</v>
      </c>
      <c r="F2045" s="65"/>
    </row>
    <row r="2046" spans="1:6" hidden="1">
      <c r="A2046" s="52">
        <v>12</v>
      </c>
      <c r="B2046" s="52" t="s">
        <v>326</v>
      </c>
      <c r="C2046" s="68" t="s">
        <v>32</v>
      </c>
      <c r="D2046" s="52">
        <v>18.742000000000001</v>
      </c>
      <c r="E2046" s="52">
        <v>2</v>
      </c>
      <c r="F2046" s="65"/>
    </row>
    <row r="2047" spans="1:6" hidden="1">
      <c r="A2047" s="52">
        <v>12</v>
      </c>
      <c r="B2047" s="52" t="s">
        <v>326</v>
      </c>
      <c r="C2047" s="68" t="s">
        <v>32</v>
      </c>
      <c r="D2047" s="52">
        <v>22.709</v>
      </c>
      <c r="E2047" s="52">
        <v>2</v>
      </c>
      <c r="F2047" s="65"/>
    </row>
    <row r="2048" spans="1:6" hidden="1">
      <c r="A2048" s="52">
        <v>12</v>
      </c>
      <c r="B2048" s="52" t="s">
        <v>326</v>
      </c>
      <c r="C2048" s="68" t="s">
        <v>32</v>
      </c>
      <c r="D2048" s="52">
        <v>26.278000000000002</v>
      </c>
      <c r="E2048" s="52">
        <v>2</v>
      </c>
      <c r="F2048" s="65"/>
    </row>
    <row r="2049" spans="1:6" hidden="1">
      <c r="A2049" s="52">
        <v>12</v>
      </c>
      <c r="B2049" s="52" t="s">
        <v>326</v>
      </c>
      <c r="C2049" s="68" t="s">
        <v>32</v>
      </c>
      <c r="D2049" s="52">
        <v>20.725999999999999</v>
      </c>
      <c r="E2049" s="52">
        <v>2</v>
      </c>
      <c r="F2049" s="65"/>
    </row>
    <row r="2050" spans="1:6" hidden="1">
      <c r="A2050" s="52">
        <v>12</v>
      </c>
      <c r="B2050" s="52" t="s">
        <v>326</v>
      </c>
      <c r="C2050" s="68" t="s">
        <v>32</v>
      </c>
      <c r="D2050" s="52">
        <v>21.507999999999999</v>
      </c>
      <c r="E2050" s="52">
        <v>2</v>
      </c>
      <c r="F2050" s="65"/>
    </row>
    <row r="2051" spans="1:6" hidden="1">
      <c r="A2051" s="52">
        <v>12</v>
      </c>
      <c r="B2051" s="52" t="s">
        <v>326</v>
      </c>
      <c r="C2051" s="68" t="s">
        <v>32</v>
      </c>
      <c r="D2051" s="52">
        <v>18.779</v>
      </c>
      <c r="E2051" s="52">
        <v>2</v>
      </c>
      <c r="F2051" s="65"/>
    </row>
    <row r="2052" spans="1:6" hidden="1">
      <c r="A2052" s="52">
        <v>12</v>
      </c>
      <c r="B2052" s="52" t="s">
        <v>326</v>
      </c>
      <c r="C2052" s="68" t="s">
        <v>32</v>
      </c>
      <c r="D2052" s="52">
        <v>21.388999999999999</v>
      </c>
      <c r="E2052" s="52">
        <v>2</v>
      </c>
      <c r="F2052" s="65"/>
    </row>
    <row r="2053" spans="1:6" hidden="1">
      <c r="A2053" s="52">
        <v>12</v>
      </c>
      <c r="B2053" s="52" t="s">
        <v>326</v>
      </c>
      <c r="C2053" s="68" t="s">
        <v>32</v>
      </c>
      <c r="D2053" s="52">
        <v>18.779</v>
      </c>
      <c r="E2053" s="52">
        <v>2</v>
      </c>
      <c r="F2053" s="65"/>
    </row>
    <row r="2054" spans="1:6" hidden="1">
      <c r="A2054" s="52">
        <v>12</v>
      </c>
      <c r="B2054" s="52" t="s">
        <v>326</v>
      </c>
      <c r="C2054" s="68" t="s">
        <v>32</v>
      </c>
      <c r="D2054" s="52">
        <v>20.784000000000002</v>
      </c>
      <c r="E2054" s="52">
        <v>2</v>
      </c>
      <c r="F2054" s="65"/>
    </row>
    <row r="2055" spans="1:6" hidden="1">
      <c r="A2055" s="52">
        <v>12</v>
      </c>
      <c r="B2055" s="52" t="s">
        <v>326</v>
      </c>
      <c r="C2055" s="68" t="s">
        <v>32</v>
      </c>
      <c r="D2055" s="52">
        <v>18.899000000000001</v>
      </c>
      <c r="E2055" s="52">
        <v>2</v>
      </c>
      <c r="F2055" s="65"/>
    </row>
    <row r="2056" spans="1:6" hidden="1">
      <c r="A2056" s="52">
        <v>12</v>
      </c>
      <c r="B2056" s="52" t="s">
        <v>326</v>
      </c>
      <c r="C2056" s="68" t="s">
        <v>32</v>
      </c>
      <c r="D2056" s="52">
        <v>19.91</v>
      </c>
      <c r="E2056" s="52">
        <v>2</v>
      </c>
      <c r="F2056" s="65"/>
    </row>
    <row r="2057" spans="1:6" hidden="1">
      <c r="A2057" s="52">
        <v>12</v>
      </c>
      <c r="B2057" s="52" t="s">
        <v>326</v>
      </c>
      <c r="C2057" s="68" t="s">
        <v>32</v>
      </c>
      <c r="D2057" s="52">
        <v>16.183</v>
      </c>
      <c r="E2057" s="52">
        <v>2</v>
      </c>
      <c r="F2057" s="65"/>
    </row>
    <row r="2058" spans="1:6" hidden="1">
      <c r="A2058" s="52">
        <v>12</v>
      </c>
      <c r="B2058" s="52" t="s">
        <v>326</v>
      </c>
      <c r="C2058" s="68" t="s">
        <v>32</v>
      </c>
      <c r="D2058" s="52">
        <v>22.413</v>
      </c>
      <c r="E2058" s="52">
        <v>2</v>
      </c>
      <c r="F2058" s="65"/>
    </row>
    <row r="2059" spans="1:6" hidden="1">
      <c r="A2059" s="52">
        <v>53</v>
      </c>
      <c r="B2059" s="52" t="s">
        <v>326</v>
      </c>
      <c r="C2059" s="68" t="s">
        <v>32</v>
      </c>
      <c r="D2059" s="52">
        <v>17.652000000000001</v>
      </c>
      <c r="E2059" s="52">
        <v>2</v>
      </c>
      <c r="F2059" s="65">
        <v>120</v>
      </c>
    </row>
    <row r="2060" spans="1:6" hidden="1">
      <c r="A2060" s="52">
        <v>53</v>
      </c>
      <c r="B2060" s="52" t="s">
        <v>326</v>
      </c>
      <c r="C2060" s="68" t="s">
        <v>32</v>
      </c>
      <c r="D2060" s="52">
        <v>15.936</v>
      </c>
      <c r="E2060" s="52">
        <v>2</v>
      </c>
      <c r="F2060" s="65"/>
    </row>
    <row r="2061" spans="1:6" hidden="1">
      <c r="A2061" s="52">
        <v>53</v>
      </c>
      <c r="B2061" s="52" t="s">
        <v>326</v>
      </c>
      <c r="C2061" s="68" t="s">
        <v>32</v>
      </c>
      <c r="D2061" s="52">
        <v>20.861000000000001</v>
      </c>
      <c r="E2061" s="52">
        <v>2</v>
      </c>
      <c r="F2061" s="65"/>
    </row>
    <row r="2062" spans="1:6" hidden="1">
      <c r="A2062" s="52">
        <v>53</v>
      </c>
      <c r="B2062" s="52" t="s">
        <v>326</v>
      </c>
      <c r="C2062" s="68" t="s">
        <v>32</v>
      </c>
      <c r="D2062" s="52">
        <v>21.518000000000001</v>
      </c>
      <c r="E2062" s="52">
        <v>2</v>
      </c>
      <c r="F2062" s="65"/>
    </row>
    <row r="2063" spans="1:6" hidden="1">
      <c r="A2063" s="52">
        <v>53</v>
      </c>
      <c r="B2063" s="52" t="s">
        <v>326</v>
      </c>
      <c r="C2063" s="68" t="s">
        <v>32</v>
      </c>
      <c r="D2063" s="52">
        <v>20.004000000000001</v>
      </c>
      <c r="E2063" s="52">
        <v>2</v>
      </c>
      <c r="F2063" s="65"/>
    </row>
    <row r="2064" spans="1:6" hidden="1">
      <c r="A2064" s="52">
        <v>53</v>
      </c>
      <c r="B2064" s="52" t="s">
        <v>326</v>
      </c>
      <c r="C2064" s="68" t="s">
        <v>32</v>
      </c>
      <c r="D2064" s="52">
        <v>26.544</v>
      </c>
      <c r="E2064" s="52">
        <v>2</v>
      </c>
      <c r="F2064" s="65"/>
    </row>
    <row r="2065" spans="1:6" hidden="1">
      <c r="A2065" s="52">
        <v>53</v>
      </c>
      <c r="B2065" s="52" t="s">
        <v>326</v>
      </c>
      <c r="C2065" s="68" t="s">
        <v>32</v>
      </c>
      <c r="D2065" s="52">
        <v>22.402000000000001</v>
      </c>
      <c r="E2065" s="52">
        <v>2</v>
      </c>
      <c r="F2065" s="65"/>
    </row>
    <row r="2066" spans="1:6" hidden="1">
      <c r="A2066" s="52">
        <v>53</v>
      </c>
      <c r="B2066" s="52" t="s">
        <v>326</v>
      </c>
      <c r="C2066" s="68" t="s">
        <v>32</v>
      </c>
      <c r="D2066" s="52">
        <v>26.856000000000002</v>
      </c>
      <c r="E2066" s="52">
        <v>2</v>
      </c>
      <c r="F2066" s="65"/>
    </row>
    <row r="2067" spans="1:6" hidden="1">
      <c r="A2067" s="52">
        <v>53</v>
      </c>
      <c r="B2067" s="52" t="s">
        <v>326</v>
      </c>
      <c r="C2067" s="68" t="s">
        <v>32</v>
      </c>
      <c r="D2067" s="52">
        <v>18.246000000000002</v>
      </c>
      <c r="E2067" s="52">
        <v>2</v>
      </c>
      <c r="F2067" s="65"/>
    </row>
    <row r="2068" spans="1:6" hidden="1">
      <c r="A2068" s="52">
        <v>53</v>
      </c>
      <c r="B2068" s="52" t="s">
        <v>326</v>
      </c>
      <c r="C2068" s="68" t="s">
        <v>32</v>
      </c>
      <c r="D2068" s="52">
        <v>18.425000000000001</v>
      </c>
      <c r="E2068" s="52">
        <v>2</v>
      </c>
      <c r="F2068" s="65"/>
    </row>
    <row r="2069" spans="1:6" hidden="1">
      <c r="A2069" s="52">
        <v>53</v>
      </c>
      <c r="B2069" s="52" t="s">
        <v>326</v>
      </c>
      <c r="C2069" s="68" t="s">
        <v>32</v>
      </c>
      <c r="D2069" s="52">
        <v>21.655000000000001</v>
      </c>
      <c r="E2069" s="52">
        <v>2</v>
      </c>
      <c r="F2069" s="65"/>
    </row>
    <row r="2070" spans="1:6" hidden="1">
      <c r="A2070" s="52">
        <v>53</v>
      </c>
      <c r="B2070" s="52" t="s">
        <v>326</v>
      </c>
      <c r="C2070" s="68" t="s">
        <v>32</v>
      </c>
      <c r="D2070" s="52">
        <v>23.096</v>
      </c>
      <c r="E2070" s="52">
        <v>2</v>
      </c>
      <c r="F2070" s="65"/>
    </row>
    <row r="2071" spans="1:6" hidden="1">
      <c r="A2071" s="52">
        <v>53</v>
      </c>
      <c r="B2071" s="52" t="s">
        <v>326</v>
      </c>
      <c r="C2071" s="68" t="s">
        <v>32</v>
      </c>
      <c r="D2071" s="52">
        <v>24.696999999999999</v>
      </c>
      <c r="E2071" s="52">
        <v>2</v>
      </c>
      <c r="F2071" s="65"/>
    </row>
    <row r="2072" spans="1:6" hidden="1">
      <c r="A2072" s="52">
        <v>53</v>
      </c>
      <c r="B2072" s="52" t="s">
        <v>326</v>
      </c>
      <c r="C2072" s="68" t="s">
        <v>32</v>
      </c>
      <c r="D2072" s="52">
        <v>21.696999999999999</v>
      </c>
      <c r="E2072" s="52">
        <v>2</v>
      </c>
      <c r="F2072" s="65"/>
    </row>
    <row r="2073" spans="1:6" hidden="1">
      <c r="A2073" s="52">
        <v>53</v>
      </c>
      <c r="B2073" s="52" t="s">
        <v>326</v>
      </c>
      <c r="C2073" s="68" t="s">
        <v>32</v>
      </c>
      <c r="D2073" s="52">
        <v>21.474</v>
      </c>
      <c r="E2073" s="52">
        <v>2</v>
      </c>
      <c r="F2073" s="65"/>
    </row>
    <row r="2074" spans="1:6" hidden="1">
      <c r="A2074" s="52">
        <v>53</v>
      </c>
      <c r="B2074" s="52" t="s">
        <v>326</v>
      </c>
      <c r="C2074" s="68" t="s">
        <v>32</v>
      </c>
      <c r="D2074" s="52">
        <v>15.302000000000001</v>
      </c>
      <c r="E2074" s="52">
        <v>2</v>
      </c>
      <c r="F2074" s="65"/>
    </row>
    <row r="2075" spans="1:6" hidden="1">
      <c r="A2075" s="52">
        <v>53</v>
      </c>
      <c r="B2075" s="52" t="s">
        <v>326</v>
      </c>
      <c r="C2075" s="68" t="s">
        <v>32</v>
      </c>
      <c r="D2075" s="52">
        <v>19.214000000000002</v>
      </c>
      <c r="E2075" s="52">
        <v>2</v>
      </c>
      <c r="F2075" s="65"/>
    </row>
    <row r="2076" spans="1:6" hidden="1">
      <c r="A2076" s="52">
        <v>53</v>
      </c>
      <c r="B2076" s="52" t="s">
        <v>326</v>
      </c>
      <c r="C2076" s="68" t="s">
        <v>32</v>
      </c>
      <c r="D2076" s="52">
        <v>20.949000000000002</v>
      </c>
      <c r="E2076" s="52">
        <v>2</v>
      </c>
      <c r="F2076" s="65"/>
    </row>
    <row r="2077" spans="1:6" hidden="1">
      <c r="A2077" s="52">
        <v>53</v>
      </c>
      <c r="B2077" s="52" t="s">
        <v>326</v>
      </c>
      <c r="C2077" s="68" t="s">
        <v>32</v>
      </c>
      <c r="D2077" s="52">
        <v>17.541</v>
      </c>
      <c r="E2077" s="52">
        <v>2</v>
      </c>
      <c r="F2077" s="65"/>
    </row>
    <row r="2078" spans="1:6" hidden="1">
      <c r="A2078" s="52">
        <v>53</v>
      </c>
      <c r="B2078" s="52" t="s">
        <v>326</v>
      </c>
      <c r="C2078" s="68" t="s">
        <v>32</v>
      </c>
      <c r="D2078" s="52">
        <v>21.583000000000002</v>
      </c>
      <c r="E2078" s="52">
        <v>2</v>
      </c>
      <c r="F2078" s="65"/>
    </row>
    <row r="2079" spans="1:6" hidden="1">
      <c r="A2079" s="52">
        <v>53</v>
      </c>
      <c r="B2079" s="52" t="s">
        <v>326</v>
      </c>
      <c r="C2079" s="68" t="s">
        <v>32</v>
      </c>
      <c r="D2079" s="52">
        <v>20.388999999999999</v>
      </c>
      <c r="E2079" s="52">
        <v>2</v>
      </c>
      <c r="F2079" s="65"/>
    </row>
    <row r="2080" spans="1:6" hidden="1">
      <c r="A2080" s="52">
        <v>53</v>
      </c>
      <c r="B2080" s="52" t="s">
        <v>326</v>
      </c>
      <c r="C2080" s="68" t="s">
        <v>32</v>
      </c>
      <c r="D2080" s="52">
        <v>18.211000000000002</v>
      </c>
      <c r="E2080" s="52">
        <v>2</v>
      </c>
      <c r="F2080" s="65"/>
    </row>
    <row r="2081" spans="1:6" hidden="1">
      <c r="A2081" s="52">
        <v>53</v>
      </c>
      <c r="B2081" s="52" t="s">
        <v>326</v>
      </c>
      <c r="C2081" s="68" t="s">
        <v>32</v>
      </c>
      <c r="D2081" s="52">
        <v>26.986000000000001</v>
      </c>
      <c r="E2081" s="52">
        <v>2</v>
      </c>
      <c r="F2081" s="65"/>
    </row>
    <row r="2082" spans="1:6" hidden="1">
      <c r="A2082" s="52">
        <v>53</v>
      </c>
      <c r="B2082" s="52" t="s">
        <v>326</v>
      </c>
      <c r="C2082" s="68" t="s">
        <v>32</v>
      </c>
      <c r="D2082" s="52">
        <v>21.214000000000002</v>
      </c>
      <c r="E2082" s="52">
        <v>2</v>
      </c>
      <c r="F2082" s="65"/>
    </row>
    <row r="2083" spans="1:6" hidden="1">
      <c r="A2083" s="52">
        <v>53</v>
      </c>
      <c r="B2083" s="52" t="s">
        <v>326</v>
      </c>
      <c r="C2083" s="68" t="s">
        <v>32</v>
      </c>
      <c r="D2083" s="52">
        <v>24.035</v>
      </c>
      <c r="E2083" s="52">
        <v>2</v>
      </c>
      <c r="F2083" s="65"/>
    </row>
    <row r="2084" spans="1:6" hidden="1">
      <c r="A2084" s="52">
        <v>53</v>
      </c>
      <c r="B2084" s="52" t="s">
        <v>326</v>
      </c>
      <c r="C2084" s="68" t="s">
        <v>32</v>
      </c>
      <c r="D2084" s="52">
        <v>19.801000000000002</v>
      </c>
      <c r="E2084" s="52">
        <v>2</v>
      </c>
      <c r="F2084" s="65"/>
    </row>
    <row r="2085" spans="1:6" hidden="1">
      <c r="A2085" s="52">
        <v>53</v>
      </c>
      <c r="B2085" s="52" t="s">
        <v>326</v>
      </c>
      <c r="C2085" s="68" t="s">
        <v>32</v>
      </c>
      <c r="D2085" s="52">
        <v>28.989000000000001</v>
      </c>
      <c r="E2085" s="52">
        <v>2</v>
      </c>
      <c r="F2085" s="65"/>
    </row>
    <row r="2086" spans="1:6" hidden="1">
      <c r="A2086" s="52">
        <v>53</v>
      </c>
      <c r="B2086" s="52" t="s">
        <v>326</v>
      </c>
      <c r="C2086" s="68" t="s">
        <v>32</v>
      </c>
      <c r="D2086" s="52">
        <v>22.51</v>
      </c>
      <c r="E2086" s="52">
        <v>2</v>
      </c>
      <c r="F2086" s="65"/>
    </row>
    <row r="2087" spans="1:6" hidden="1">
      <c r="A2087" s="52">
        <v>53</v>
      </c>
      <c r="B2087" s="52" t="s">
        <v>326</v>
      </c>
      <c r="C2087" s="68" t="s">
        <v>32</v>
      </c>
      <c r="D2087" s="52">
        <v>23.603000000000002</v>
      </c>
      <c r="E2087" s="52">
        <v>2</v>
      </c>
      <c r="F2087" s="65"/>
    </row>
    <row r="2088" spans="1:6" hidden="1">
      <c r="A2088" s="52">
        <v>53</v>
      </c>
      <c r="B2088" s="52" t="s">
        <v>326</v>
      </c>
      <c r="C2088" s="68" t="s">
        <v>32</v>
      </c>
      <c r="D2088" s="52">
        <v>27.655000000000001</v>
      </c>
      <c r="E2088" s="52">
        <v>2</v>
      </c>
      <c r="F2088" s="65"/>
    </row>
    <row r="2089" spans="1:6" hidden="1">
      <c r="A2089" s="52">
        <v>53</v>
      </c>
      <c r="B2089" s="52" t="s">
        <v>326</v>
      </c>
      <c r="C2089" s="68" t="s">
        <v>32</v>
      </c>
      <c r="D2089" s="52">
        <v>22.243000000000002</v>
      </c>
      <c r="E2089" s="52">
        <v>2</v>
      </c>
      <c r="F2089" s="65"/>
    </row>
    <row r="2090" spans="1:6" hidden="1">
      <c r="A2090" s="52">
        <v>53</v>
      </c>
      <c r="B2090" s="52" t="s">
        <v>326</v>
      </c>
      <c r="C2090" s="68" t="s">
        <v>32</v>
      </c>
      <c r="D2090" s="52">
        <v>25.079000000000001</v>
      </c>
      <c r="E2090" s="52">
        <v>2</v>
      </c>
      <c r="F2090" s="65"/>
    </row>
    <row r="2091" spans="1:6" hidden="1">
      <c r="A2091" s="52">
        <v>53</v>
      </c>
      <c r="B2091" s="52" t="s">
        <v>326</v>
      </c>
      <c r="C2091" s="68" t="s">
        <v>32</v>
      </c>
      <c r="D2091" s="52">
        <v>23.236000000000001</v>
      </c>
      <c r="E2091" s="52">
        <v>2</v>
      </c>
      <c r="F2091" s="65"/>
    </row>
    <row r="2092" spans="1:6" hidden="1">
      <c r="A2092" s="52">
        <v>53</v>
      </c>
      <c r="B2092" s="52" t="s">
        <v>326</v>
      </c>
      <c r="C2092" s="68" t="s">
        <v>32</v>
      </c>
      <c r="D2092" s="52">
        <v>18.926000000000002</v>
      </c>
      <c r="E2092" s="52">
        <v>2</v>
      </c>
      <c r="F2092" s="65"/>
    </row>
    <row r="2093" spans="1:6" hidden="1">
      <c r="A2093" s="52">
        <v>53</v>
      </c>
      <c r="B2093" s="52" t="s">
        <v>326</v>
      </c>
      <c r="C2093" s="68" t="s">
        <v>32</v>
      </c>
      <c r="D2093" s="52">
        <v>22.512</v>
      </c>
      <c r="E2093" s="52">
        <v>2</v>
      </c>
      <c r="F2093" s="65"/>
    </row>
    <row r="2094" spans="1:6" hidden="1">
      <c r="A2094" s="52">
        <v>53</v>
      </c>
      <c r="B2094" s="52" t="s">
        <v>326</v>
      </c>
      <c r="C2094" s="50" t="s">
        <v>307</v>
      </c>
      <c r="D2094" s="52">
        <v>10.199000000000002</v>
      </c>
      <c r="E2094" s="52">
        <v>2</v>
      </c>
      <c r="F2094" s="65">
        <v>2</v>
      </c>
    </row>
    <row r="2095" spans="1:6" hidden="1">
      <c r="A2095" s="52">
        <v>53</v>
      </c>
      <c r="B2095" s="52" t="s">
        <v>326</v>
      </c>
      <c r="C2095" s="50" t="s">
        <v>307</v>
      </c>
      <c r="D2095" s="52">
        <v>10.327</v>
      </c>
      <c r="E2095" s="52">
        <v>2</v>
      </c>
      <c r="F2095" s="65"/>
    </row>
    <row r="2096" spans="1:6" hidden="1">
      <c r="A2096" s="52">
        <v>53</v>
      </c>
      <c r="B2096" s="52" t="s">
        <v>326</v>
      </c>
      <c r="C2096" s="68" t="s">
        <v>313</v>
      </c>
      <c r="D2096" s="52">
        <v>7.6950000000000003</v>
      </c>
      <c r="E2096" s="52">
        <v>2</v>
      </c>
      <c r="F2096" s="65">
        <v>1</v>
      </c>
    </row>
    <row r="2097" spans="1:6" hidden="1">
      <c r="A2097" s="52">
        <v>6</v>
      </c>
      <c r="B2097" s="52" t="s">
        <v>326</v>
      </c>
      <c r="C2097" s="68" t="s">
        <v>32</v>
      </c>
      <c r="D2097" s="52">
        <v>13.715000000000002</v>
      </c>
      <c r="E2097" s="52">
        <v>3</v>
      </c>
      <c r="F2097" s="65">
        <v>3</v>
      </c>
    </row>
    <row r="2098" spans="1:6" hidden="1">
      <c r="A2098" s="52">
        <v>6</v>
      </c>
      <c r="B2098" s="52" t="s">
        <v>326</v>
      </c>
      <c r="C2098" s="68" t="s">
        <v>32</v>
      </c>
      <c r="D2098" s="52">
        <v>19.659000000000002</v>
      </c>
      <c r="E2098" s="52">
        <v>3</v>
      </c>
      <c r="F2098" s="65"/>
    </row>
    <row r="2099" spans="1:6" hidden="1">
      <c r="A2099" s="52">
        <v>6</v>
      </c>
      <c r="B2099" s="52" t="s">
        <v>326</v>
      </c>
      <c r="C2099" s="68" t="s">
        <v>32</v>
      </c>
      <c r="D2099" s="52">
        <v>15.805000000000001</v>
      </c>
      <c r="E2099" s="52">
        <v>3</v>
      </c>
      <c r="F2099" s="65"/>
    </row>
    <row r="2100" spans="1:6" hidden="1">
      <c r="A2100" s="52">
        <v>50</v>
      </c>
      <c r="B2100" s="52" t="s">
        <v>326</v>
      </c>
      <c r="C2100" s="68" t="s">
        <v>32</v>
      </c>
      <c r="D2100" s="52">
        <v>22.435000000000002</v>
      </c>
      <c r="E2100" s="52">
        <v>2</v>
      </c>
      <c r="F2100" s="65">
        <v>174</v>
      </c>
    </row>
    <row r="2101" spans="1:6" hidden="1">
      <c r="A2101" s="52">
        <v>50</v>
      </c>
      <c r="B2101" s="52" t="s">
        <v>326</v>
      </c>
      <c r="C2101" s="68" t="s">
        <v>32</v>
      </c>
      <c r="D2101" s="52">
        <v>26.529</v>
      </c>
      <c r="E2101" s="52">
        <v>2</v>
      </c>
      <c r="F2101" s="65"/>
    </row>
    <row r="2102" spans="1:6" hidden="1">
      <c r="A2102" s="52">
        <v>50</v>
      </c>
      <c r="B2102" s="52" t="s">
        <v>326</v>
      </c>
      <c r="C2102" s="68" t="s">
        <v>32</v>
      </c>
      <c r="D2102" s="52">
        <v>26.605</v>
      </c>
      <c r="E2102" s="52">
        <v>2</v>
      </c>
      <c r="F2102" s="65"/>
    </row>
    <row r="2103" spans="1:6" hidden="1">
      <c r="A2103" s="52">
        <v>50</v>
      </c>
      <c r="B2103" s="52" t="s">
        <v>326</v>
      </c>
      <c r="C2103" s="68" t="s">
        <v>32</v>
      </c>
      <c r="D2103" s="52">
        <v>21.722000000000001</v>
      </c>
      <c r="E2103" s="52">
        <v>2</v>
      </c>
      <c r="F2103" s="65"/>
    </row>
    <row r="2104" spans="1:6" hidden="1">
      <c r="A2104" s="52">
        <v>50</v>
      </c>
      <c r="B2104" s="52" t="s">
        <v>326</v>
      </c>
      <c r="C2104" s="68" t="s">
        <v>32</v>
      </c>
      <c r="D2104" s="52">
        <v>16.987000000000002</v>
      </c>
      <c r="E2104" s="52">
        <v>2</v>
      </c>
      <c r="F2104" s="65"/>
    </row>
    <row r="2105" spans="1:6" hidden="1">
      <c r="A2105" s="52">
        <v>50</v>
      </c>
      <c r="B2105" s="52" t="s">
        <v>326</v>
      </c>
      <c r="C2105" s="68" t="s">
        <v>32</v>
      </c>
      <c r="D2105" s="52">
        <v>22.755000000000003</v>
      </c>
      <c r="E2105" s="52">
        <v>2</v>
      </c>
      <c r="F2105" s="65"/>
    </row>
    <row r="2106" spans="1:6" hidden="1">
      <c r="A2106" s="52">
        <v>50</v>
      </c>
      <c r="B2106" s="52" t="s">
        <v>326</v>
      </c>
      <c r="C2106" s="68" t="s">
        <v>32</v>
      </c>
      <c r="D2106" s="52">
        <v>25.824999999999999</v>
      </c>
      <c r="E2106" s="52">
        <v>2</v>
      </c>
      <c r="F2106" s="65"/>
    </row>
    <row r="2107" spans="1:6" hidden="1">
      <c r="A2107" s="52">
        <v>50</v>
      </c>
      <c r="B2107" s="52" t="s">
        <v>326</v>
      </c>
      <c r="C2107" s="68" t="s">
        <v>32</v>
      </c>
      <c r="D2107" s="52">
        <v>23.391999999999999</v>
      </c>
      <c r="E2107" s="52">
        <v>2</v>
      </c>
      <c r="F2107" s="65"/>
    </row>
    <row r="2108" spans="1:6" hidden="1">
      <c r="A2108" s="52">
        <v>50</v>
      </c>
      <c r="B2108" s="52" t="s">
        <v>326</v>
      </c>
      <c r="C2108" s="68" t="s">
        <v>32</v>
      </c>
      <c r="D2108" s="52">
        <v>27.332000000000001</v>
      </c>
      <c r="E2108" s="52">
        <v>2</v>
      </c>
      <c r="F2108" s="65"/>
    </row>
    <row r="2109" spans="1:6" hidden="1">
      <c r="A2109" s="52">
        <v>50</v>
      </c>
      <c r="B2109" s="52" t="s">
        <v>326</v>
      </c>
      <c r="C2109" s="68" t="s">
        <v>32</v>
      </c>
      <c r="D2109" s="52">
        <v>24.989000000000001</v>
      </c>
      <c r="E2109" s="52">
        <v>2</v>
      </c>
      <c r="F2109" s="65"/>
    </row>
    <row r="2110" spans="1:6" hidden="1">
      <c r="A2110" s="52">
        <v>50</v>
      </c>
      <c r="B2110" s="52" t="s">
        <v>326</v>
      </c>
      <c r="C2110" s="68" t="s">
        <v>32</v>
      </c>
      <c r="D2110" s="52">
        <v>27.021000000000001</v>
      </c>
      <c r="E2110" s="52">
        <v>2</v>
      </c>
      <c r="F2110" s="65"/>
    </row>
    <row r="2111" spans="1:6" hidden="1">
      <c r="A2111" s="52">
        <v>50</v>
      </c>
      <c r="B2111" s="52" t="s">
        <v>326</v>
      </c>
      <c r="C2111" s="68" t="s">
        <v>32</v>
      </c>
      <c r="D2111" s="52">
        <v>19.331</v>
      </c>
      <c r="E2111" s="52">
        <v>2</v>
      </c>
      <c r="F2111" s="65"/>
    </row>
    <row r="2112" spans="1:6" hidden="1">
      <c r="A2112" s="52">
        <v>50</v>
      </c>
      <c r="B2112" s="52" t="s">
        <v>326</v>
      </c>
      <c r="C2112" s="68" t="s">
        <v>32</v>
      </c>
      <c r="D2112" s="52">
        <v>20.255000000000003</v>
      </c>
      <c r="E2112" s="52">
        <v>2</v>
      </c>
      <c r="F2112" s="65"/>
    </row>
    <row r="2113" spans="1:6" hidden="1">
      <c r="A2113" s="52">
        <v>50</v>
      </c>
      <c r="B2113" s="52" t="s">
        <v>326</v>
      </c>
      <c r="C2113" s="68" t="s">
        <v>32</v>
      </c>
      <c r="D2113" s="52">
        <v>25.84</v>
      </c>
      <c r="E2113" s="52">
        <v>2</v>
      </c>
      <c r="F2113" s="65"/>
    </row>
    <row r="2114" spans="1:6" hidden="1">
      <c r="A2114" s="52">
        <v>50</v>
      </c>
      <c r="B2114" s="52" t="s">
        <v>326</v>
      </c>
      <c r="C2114" s="68" t="s">
        <v>32</v>
      </c>
      <c r="D2114" s="52">
        <v>25.866</v>
      </c>
      <c r="E2114" s="52">
        <v>2</v>
      </c>
      <c r="F2114" s="65"/>
    </row>
    <row r="2115" spans="1:6" hidden="1">
      <c r="A2115" s="52">
        <v>50</v>
      </c>
      <c r="B2115" s="52" t="s">
        <v>326</v>
      </c>
      <c r="C2115" s="68" t="s">
        <v>32</v>
      </c>
      <c r="D2115" s="52">
        <v>24.388000000000002</v>
      </c>
      <c r="E2115" s="52">
        <v>2</v>
      </c>
      <c r="F2115" s="65"/>
    </row>
    <row r="2116" spans="1:6" hidden="1">
      <c r="A2116" s="52">
        <v>50</v>
      </c>
      <c r="B2116" s="52" t="s">
        <v>326</v>
      </c>
      <c r="C2116" s="68" t="s">
        <v>32</v>
      </c>
      <c r="D2116" s="52">
        <v>24.573</v>
      </c>
      <c r="E2116" s="52">
        <v>2</v>
      </c>
      <c r="F2116" s="65"/>
    </row>
    <row r="2117" spans="1:6" hidden="1">
      <c r="A2117" s="52">
        <v>50</v>
      </c>
      <c r="B2117" s="52" t="s">
        <v>326</v>
      </c>
      <c r="C2117" s="68" t="s">
        <v>32</v>
      </c>
      <c r="D2117" s="52">
        <v>26.215</v>
      </c>
      <c r="E2117" s="52">
        <v>2</v>
      </c>
      <c r="F2117" s="65"/>
    </row>
    <row r="2118" spans="1:6" hidden="1">
      <c r="A2118" s="52">
        <v>50</v>
      </c>
      <c r="B2118" s="52" t="s">
        <v>326</v>
      </c>
      <c r="C2118" s="68" t="s">
        <v>32</v>
      </c>
      <c r="D2118" s="52">
        <v>22.623000000000001</v>
      </c>
      <c r="E2118" s="52">
        <v>2</v>
      </c>
      <c r="F2118" s="65"/>
    </row>
    <row r="2119" spans="1:6" hidden="1">
      <c r="A2119" s="52">
        <v>50</v>
      </c>
      <c r="B2119" s="52" t="s">
        <v>326</v>
      </c>
      <c r="C2119" s="68" t="s">
        <v>32</v>
      </c>
      <c r="D2119" s="52">
        <v>28.923000000000002</v>
      </c>
      <c r="E2119" s="52">
        <v>2</v>
      </c>
      <c r="F2119" s="65"/>
    </row>
    <row r="2120" spans="1:6" hidden="1">
      <c r="A2120" s="52">
        <v>50</v>
      </c>
      <c r="B2120" s="52" t="s">
        <v>326</v>
      </c>
      <c r="C2120" s="68" t="s">
        <v>32</v>
      </c>
      <c r="D2120" s="52">
        <v>24.103999999999999</v>
      </c>
      <c r="E2120" s="52">
        <v>2</v>
      </c>
      <c r="F2120" s="65"/>
    </row>
    <row r="2121" spans="1:6" hidden="1">
      <c r="A2121" s="52">
        <v>50</v>
      </c>
      <c r="B2121" s="52" t="s">
        <v>326</v>
      </c>
      <c r="C2121" s="68" t="s">
        <v>32</v>
      </c>
      <c r="D2121" s="52">
        <v>23.341000000000001</v>
      </c>
      <c r="E2121" s="52">
        <v>2</v>
      </c>
      <c r="F2121" s="65"/>
    </row>
    <row r="2122" spans="1:6" hidden="1">
      <c r="A2122" s="52">
        <v>50</v>
      </c>
      <c r="B2122" s="52" t="s">
        <v>326</v>
      </c>
      <c r="C2122" s="68" t="s">
        <v>32</v>
      </c>
      <c r="D2122" s="52">
        <v>24.024000000000001</v>
      </c>
      <c r="E2122" s="52">
        <v>2</v>
      </c>
      <c r="F2122" s="65"/>
    </row>
    <row r="2123" spans="1:6" hidden="1">
      <c r="A2123" s="52">
        <v>50</v>
      </c>
      <c r="B2123" s="52" t="s">
        <v>326</v>
      </c>
      <c r="C2123" s="68" t="s">
        <v>32</v>
      </c>
      <c r="D2123" s="52">
        <v>16.873000000000001</v>
      </c>
      <c r="E2123" s="52">
        <v>2</v>
      </c>
      <c r="F2123" s="65"/>
    </row>
    <row r="2124" spans="1:6" hidden="1">
      <c r="A2124" s="52">
        <v>50</v>
      </c>
      <c r="B2124" s="52" t="s">
        <v>326</v>
      </c>
      <c r="C2124" s="68" t="s">
        <v>32</v>
      </c>
      <c r="D2124" s="52">
        <v>23.845000000000002</v>
      </c>
      <c r="E2124" s="52">
        <v>2</v>
      </c>
      <c r="F2124" s="65"/>
    </row>
    <row r="2125" spans="1:6" hidden="1">
      <c r="A2125" s="52">
        <v>50</v>
      </c>
      <c r="B2125" s="52" t="s">
        <v>326</v>
      </c>
      <c r="C2125" s="68" t="s">
        <v>32</v>
      </c>
      <c r="D2125" s="52">
        <v>18.577000000000002</v>
      </c>
      <c r="E2125" s="52">
        <v>2</v>
      </c>
      <c r="F2125" s="65"/>
    </row>
    <row r="2126" spans="1:6" hidden="1">
      <c r="A2126" s="52">
        <v>50</v>
      </c>
      <c r="B2126" s="52" t="s">
        <v>326</v>
      </c>
      <c r="C2126" s="68" t="s">
        <v>32</v>
      </c>
      <c r="D2126" s="52">
        <v>32.771999999999998</v>
      </c>
      <c r="E2126" s="52">
        <v>2</v>
      </c>
      <c r="F2126" s="65"/>
    </row>
    <row r="2127" spans="1:6" hidden="1">
      <c r="A2127" s="52">
        <v>50</v>
      </c>
      <c r="B2127" s="52" t="s">
        <v>326</v>
      </c>
      <c r="C2127" s="68" t="s">
        <v>32</v>
      </c>
      <c r="D2127" s="52">
        <v>16.225000000000001</v>
      </c>
      <c r="E2127" s="52">
        <v>2</v>
      </c>
      <c r="F2127" s="65"/>
    </row>
    <row r="2128" spans="1:6" hidden="1">
      <c r="A2128" s="52">
        <v>50</v>
      </c>
      <c r="B2128" s="52" t="s">
        <v>326</v>
      </c>
      <c r="C2128" s="68" t="s">
        <v>32</v>
      </c>
      <c r="D2128" s="52">
        <v>20.303000000000001</v>
      </c>
      <c r="E2128" s="52">
        <v>2</v>
      </c>
      <c r="F2128" s="65"/>
    </row>
    <row r="2129" spans="1:6" hidden="1">
      <c r="A2129" s="52">
        <v>50</v>
      </c>
      <c r="B2129" s="52" t="s">
        <v>326</v>
      </c>
      <c r="C2129" s="68" t="s">
        <v>32</v>
      </c>
      <c r="D2129" s="52">
        <v>23.294</v>
      </c>
      <c r="E2129" s="52">
        <v>2</v>
      </c>
      <c r="F2129" s="65"/>
    </row>
    <row r="2130" spans="1:6" hidden="1">
      <c r="A2130" s="52">
        <v>50</v>
      </c>
      <c r="B2130" s="52" t="s">
        <v>326</v>
      </c>
      <c r="C2130" s="68" t="s">
        <v>32</v>
      </c>
      <c r="D2130" s="52">
        <v>22.981000000000002</v>
      </c>
      <c r="E2130" s="52">
        <v>2</v>
      </c>
      <c r="F2130" s="65"/>
    </row>
    <row r="2131" spans="1:6" hidden="1">
      <c r="A2131" s="52">
        <v>50</v>
      </c>
      <c r="B2131" s="52" t="s">
        <v>326</v>
      </c>
      <c r="C2131" s="68" t="s">
        <v>32</v>
      </c>
      <c r="D2131" s="52">
        <v>20.345000000000002</v>
      </c>
      <c r="E2131" s="52">
        <v>2</v>
      </c>
      <c r="F2131" s="65"/>
    </row>
    <row r="2132" spans="1:6" hidden="1">
      <c r="A2132" s="52">
        <v>50</v>
      </c>
      <c r="B2132" s="52" t="s">
        <v>326</v>
      </c>
      <c r="C2132" s="68" t="s">
        <v>32</v>
      </c>
      <c r="D2132" s="52">
        <v>31.774000000000001</v>
      </c>
      <c r="E2132" s="52">
        <v>2</v>
      </c>
      <c r="F2132" s="65"/>
    </row>
    <row r="2133" spans="1:6" hidden="1">
      <c r="A2133" s="52">
        <v>50</v>
      </c>
      <c r="B2133" s="52" t="s">
        <v>326</v>
      </c>
      <c r="C2133" s="68" t="s">
        <v>32</v>
      </c>
      <c r="D2133" s="52">
        <v>20.431000000000001</v>
      </c>
      <c r="E2133" s="52">
        <v>2</v>
      </c>
      <c r="F2133" s="65"/>
    </row>
    <row r="2134" spans="1:6" hidden="1">
      <c r="A2134" s="52">
        <v>50</v>
      </c>
      <c r="B2134" s="52" t="s">
        <v>326</v>
      </c>
      <c r="C2134" s="68" t="s">
        <v>32</v>
      </c>
      <c r="D2134" s="52">
        <v>24.638000000000002</v>
      </c>
      <c r="E2134" s="52">
        <v>2</v>
      </c>
      <c r="F2134" s="65"/>
    </row>
    <row r="2135" spans="1:6" hidden="1">
      <c r="A2135" s="52">
        <v>50</v>
      </c>
      <c r="B2135" s="52" t="s">
        <v>326</v>
      </c>
      <c r="C2135" s="68" t="s">
        <v>313</v>
      </c>
      <c r="D2135" s="52">
        <v>8.702</v>
      </c>
      <c r="E2135" s="52">
        <v>2</v>
      </c>
      <c r="F2135" s="65">
        <v>1</v>
      </c>
    </row>
    <row r="2136" spans="1:6" hidden="1">
      <c r="A2136" s="52">
        <v>71</v>
      </c>
      <c r="B2136" s="52" t="s">
        <v>326</v>
      </c>
      <c r="C2136" s="68" t="s">
        <v>32</v>
      </c>
      <c r="D2136" s="52">
        <v>23.147000000000002</v>
      </c>
      <c r="E2136" s="52">
        <v>3</v>
      </c>
      <c r="F2136" s="65">
        <v>19</v>
      </c>
    </row>
    <row r="2137" spans="1:6" hidden="1">
      <c r="A2137" s="52">
        <v>71</v>
      </c>
      <c r="B2137" s="52" t="s">
        <v>326</v>
      </c>
      <c r="C2137" s="68" t="s">
        <v>32</v>
      </c>
      <c r="D2137" s="52">
        <v>24.323</v>
      </c>
      <c r="E2137" s="52">
        <v>3</v>
      </c>
      <c r="F2137" s="65"/>
    </row>
    <row r="2138" spans="1:6" hidden="1">
      <c r="A2138" s="52">
        <v>71</v>
      </c>
      <c r="B2138" s="52" t="s">
        <v>326</v>
      </c>
      <c r="C2138" s="68" t="s">
        <v>32</v>
      </c>
      <c r="D2138" s="52">
        <v>26.285</v>
      </c>
      <c r="E2138" s="52">
        <v>3</v>
      </c>
      <c r="F2138" s="65"/>
    </row>
    <row r="2139" spans="1:6" hidden="1">
      <c r="A2139" s="52">
        <v>71</v>
      </c>
      <c r="B2139" s="52" t="s">
        <v>326</v>
      </c>
      <c r="C2139" s="68" t="s">
        <v>32</v>
      </c>
      <c r="D2139" s="52">
        <v>20.141000000000002</v>
      </c>
      <c r="E2139" s="52">
        <v>3</v>
      </c>
      <c r="F2139" s="65"/>
    </row>
    <row r="2140" spans="1:6" hidden="1">
      <c r="A2140" s="52">
        <v>71</v>
      </c>
      <c r="B2140" s="52" t="s">
        <v>326</v>
      </c>
      <c r="C2140" s="68" t="s">
        <v>32</v>
      </c>
      <c r="D2140" s="52">
        <v>23.510999999999999</v>
      </c>
      <c r="E2140" s="52">
        <v>3</v>
      </c>
      <c r="F2140" s="65"/>
    </row>
    <row r="2141" spans="1:6" hidden="1">
      <c r="A2141" s="52">
        <v>71</v>
      </c>
      <c r="B2141" s="52" t="s">
        <v>326</v>
      </c>
      <c r="C2141" s="68" t="s">
        <v>32</v>
      </c>
      <c r="D2141" s="52">
        <v>22.491</v>
      </c>
      <c r="E2141" s="52">
        <v>3</v>
      </c>
      <c r="F2141" s="65"/>
    </row>
    <row r="2142" spans="1:6" hidden="1">
      <c r="A2142" s="52">
        <v>71</v>
      </c>
      <c r="B2142" s="52" t="s">
        <v>326</v>
      </c>
      <c r="C2142" s="68" t="s">
        <v>32</v>
      </c>
      <c r="D2142" s="52">
        <v>16.175000000000001</v>
      </c>
      <c r="E2142" s="52">
        <v>3</v>
      </c>
      <c r="F2142" s="65"/>
    </row>
    <row r="2143" spans="1:6" hidden="1">
      <c r="A2143" s="52">
        <v>71</v>
      </c>
      <c r="B2143" s="52" t="s">
        <v>326</v>
      </c>
      <c r="C2143" s="68" t="s">
        <v>32</v>
      </c>
      <c r="D2143" s="52">
        <v>26.099</v>
      </c>
      <c r="E2143" s="52">
        <v>3</v>
      </c>
      <c r="F2143" s="65"/>
    </row>
    <row r="2144" spans="1:6" hidden="1">
      <c r="A2144" s="52">
        <v>71</v>
      </c>
      <c r="B2144" s="52" t="s">
        <v>326</v>
      </c>
      <c r="C2144" s="68" t="s">
        <v>32</v>
      </c>
      <c r="D2144" s="52">
        <v>21.96</v>
      </c>
      <c r="E2144" s="52">
        <v>3</v>
      </c>
      <c r="F2144" s="65"/>
    </row>
    <row r="2145" spans="1:6" hidden="1">
      <c r="A2145" s="52">
        <v>71</v>
      </c>
      <c r="B2145" s="52" t="s">
        <v>326</v>
      </c>
      <c r="C2145" s="68" t="s">
        <v>32</v>
      </c>
      <c r="D2145" s="52">
        <v>16.198</v>
      </c>
      <c r="E2145" s="52">
        <v>3</v>
      </c>
      <c r="F2145" s="65"/>
    </row>
    <row r="2146" spans="1:6" hidden="1">
      <c r="A2146" s="52">
        <v>71</v>
      </c>
      <c r="B2146" s="52" t="s">
        <v>326</v>
      </c>
      <c r="C2146" s="68" t="s">
        <v>32</v>
      </c>
      <c r="D2146" s="52">
        <v>27.5</v>
      </c>
      <c r="E2146" s="52">
        <v>3</v>
      </c>
      <c r="F2146" s="65"/>
    </row>
    <row r="2147" spans="1:6" hidden="1">
      <c r="A2147" s="52">
        <v>71</v>
      </c>
      <c r="B2147" s="52" t="s">
        <v>326</v>
      </c>
      <c r="C2147" s="68" t="s">
        <v>32</v>
      </c>
      <c r="D2147" s="52">
        <v>20.609000000000002</v>
      </c>
      <c r="E2147" s="52">
        <v>3</v>
      </c>
      <c r="F2147" s="65"/>
    </row>
    <row r="2148" spans="1:6" hidden="1">
      <c r="A2148" s="52">
        <v>71</v>
      </c>
      <c r="B2148" s="52" t="s">
        <v>326</v>
      </c>
      <c r="C2148" s="68" t="s">
        <v>32</v>
      </c>
      <c r="D2148" s="52">
        <v>22.958000000000002</v>
      </c>
      <c r="E2148" s="52">
        <v>3</v>
      </c>
      <c r="F2148" s="65"/>
    </row>
    <row r="2149" spans="1:6" hidden="1">
      <c r="A2149" s="52">
        <v>71</v>
      </c>
      <c r="B2149" s="52" t="s">
        <v>326</v>
      </c>
      <c r="C2149" s="68" t="s">
        <v>32</v>
      </c>
      <c r="D2149" s="52">
        <v>23.958000000000002</v>
      </c>
      <c r="E2149" s="52">
        <v>3</v>
      </c>
      <c r="F2149" s="65"/>
    </row>
    <row r="2150" spans="1:6" hidden="1">
      <c r="A2150" s="52">
        <v>71</v>
      </c>
      <c r="B2150" s="52" t="s">
        <v>326</v>
      </c>
      <c r="C2150" s="68" t="s">
        <v>32</v>
      </c>
      <c r="D2150" s="52">
        <v>18.307000000000002</v>
      </c>
      <c r="E2150" s="52">
        <v>3</v>
      </c>
      <c r="F2150" s="65"/>
    </row>
    <row r="2151" spans="1:6" hidden="1">
      <c r="A2151" s="52">
        <v>71</v>
      </c>
      <c r="B2151" s="52" t="s">
        <v>326</v>
      </c>
      <c r="C2151" s="68" t="s">
        <v>32</v>
      </c>
      <c r="D2151" s="52">
        <v>21.141000000000002</v>
      </c>
      <c r="E2151" s="52">
        <v>3</v>
      </c>
      <c r="F2151" s="65"/>
    </row>
    <row r="2152" spans="1:6" hidden="1">
      <c r="A2152" s="52">
        <v>71</v>
      </c>
      <c r="B2152" s="52" t="s">
        <v>326</v>
      </c>
      <c r="C2152" s="68" t="s">
        <v>32</v>
      </c>
      <c r="D2152" s="52">
        <v>24.749000000000002</v>
      </c>
      <c r="E2152" s="52">
        <v>3</v>
      </c>
      <c r="F2152" s="65"/>
    </row>
    <row r="2153" spans="1:6" hidden="1">
      <c r="A2153" s="52">
        <v>71</v>
      </c>
      <c r="B2153" s="52" t="s">
        <v>326</v>
      </c>
      <c r="C2153" s="68" t="s">
        <v>32</v>
      </c>
      <c r="D2153" s="52">
        <v>26.23</v>
      </c>
      <c r="E2153" s="52">
        <v>3</v>
      </c>
      <c r="F2153" s="65"/>
    </row>
    <row r="2154" spans="1:6" hidden="1">
      <c r="A2154" s="52">
        <v>71</v>
      </c>
      <c r="B2154" s="52" t="s">
        <v>326</v>
      </c>
      <c r="C2154" s="68" t="s">
        <v>32</v>
      </c>
      <c r="D2154" s="52">
        <v>17.987000000000002</v>
      </c>
      <c r="E2154" s="52">
        <v>3</v>
      </c>
      <c r="F2154" s="65"/>
    </row>
    <row r="2155" spans="1:6" hidden="1">
      <c r="A2155" s="52">
        <v>71</v>
      </c>
      <c r="B2155" s="52" t="s">
        <v>326</v>
      </c>
      <c r="C2155" s="68" t="s">
        <v>313</v>
      </c>
      <c r="D2155" s="52">
        <v>7.3419999999999996</v>
      </c>
      <c r="E2155" s="52">
        <v>3</v>
      </c>
      <c r="F2155" s="65">
        <v>1</v>
      </c>
    </row>
    <row r="2156" spans="1:6" hidden="1">
      <c r="A2156" s="52">
        <v>71</v>
      </c>
      <c r="B2156" s="52" t="s">
        <v>326</v>
      </c>
      <c r="C2156" s="68" t="s">
        <v>309</v>
      </c>
      <c r="D2156" s="52">
        <v>17.071000000000002</v>
      </c>
      <c r="E2156" s="52">
        <v>3</v>
      </c>
      <c r="F2156" s="65">
        <v>1</v>
      </c>
    </row>
    <row r="2157" spans="1:6" hidden="1">
      <c r="A2157" s="67">
        <v>36</v>
      </c>
      <c r="B2157" s="52" t="s">
        <v>326</v>
      </c>
      <c r="C2157" s="68" t="s">
        <v>32</v>
      </c>
      <c r="D2157" s="52">
        <v>27.826000000000001</v>
      </c>
      <c r="E2157" s="51">
        <v>1</v>
      </c>
      <c r="F2157" s="66">
        <v>88</v>
      </c>
    </row>
    <row r="2158" spans="1:6" hidden="1">
      <c r="A2158" s="67">
        <v>36</v>
      </c>
      <c r="B2158" s="52" t="s">
        <v>326</v>
      </c>
      <c r="C2158" s="68" t="s">
        <v>32</v>
      </c>
      <c r="D2158" s="52">
        <v>21.263999999999999</v>
      </c>
      <c r="E2158" s="51">
        <v>1</v>
      </c>
    </row>
    <row r="2159" spans="1:6" hidden="1">
      <c r="A2159" s="67">
        <v>36</v>
      </c>
      <c r="B2159" s="52" t="s">
        <v>326</v>
      </c>
      <c r="C2159" s="68" t="s">
        <v>32</v>
      </c>
      <c r="D2159" s="52">
        <v>21.193999999999999</v>
      </c>
      <c r="E2159" s="51">
        <v>1</v>
      </c>
    </row>
    <row r="2160" spans="1:6" hidden="1">
      <c r="A2160" s="67">
        <v>36</v>
      </c>
      <c r="B2160" s="52" t="s">
        <v>326</v>
      </c>
      <c r="C2160" s="68" t="s">
        <v>32</v>
      </c>
      <c r="D2160" s="52">
        <v>24.234999999999999</v>
      </c>
      <c r="E2160" s="51">
        <v>1</v>
      </c>
    </row>
    <row r="2161" spans="1:5" hidden="1">
      <c r="A2161" s="67">
        <v>36</v>
      </c>
      <c r="B2161" s="52" t="s">
        <v>326</v>
      </c>
      <c r="C2161" s="68" t="s">
        <v>32</v>
      </c>
      <c r="D2161" s="52">
        <v>27.173000000000002</v>
      </c>
      <c r="E2161" s="51">
        <v>1</v>
      </c>
    </row>
    <row r="2162" spans="1:5" hidden="1">
      <c r="A2162" s="67">
        <v>36</v>
      </c>
      <c r="B2162" s="52" t="s">
        <v>326</v>
      </c>
      <c r="C2162" s="68" t="s">
        <v>32</v>
      </c>
      <c r="D2162" s="52">
        <v>20.233000000000001</v>
      </c>
      <c r="E2162" s="51">
        <v>1</v>
      </c>
    </row>
    <row r="2163" spans="1:5" hidden="1">
      <c r="A2163" s="67">
        <v>36</v>
      </c>
      <c r="B2163" s="52" t="s">
        <v>326</v>
      </c>
      <c r="C2163" s="68" t="s">
        <v>32</v>
      </c>
      <c r="D2163" s="52">
        <v>24.173000000000002</v>
      </c>
      <c r="E2163" s="51">
        <v>1</v>
      </c>
    </row>
    <row r="2164" spans="1:5" hidden="1">
      <c r="A2164" s="67">
        <v>36</v>
      </c>
      <c r="B2164" s="52" t="s">
        <v>326</v>
      </c>
      <c r="C2164" s="68" t="s">
        <v>32</v>
      </c>
      <c r="D2164" s="52">
        <v>20.880000000000003</v>
      </c>
      <c r="E2164" s="51">
        <v>1</v>
      </c>
    </row>
    <row r="2165" spans="1:5" hidden="1">
      <c r="A2165" s="67">
        <v>36</v>
      </c>
      <c r="B2165" s="52" t="s">
        <v>326</v>
      </c>
      <c r="C2165" s="68" t="s">
        <v>32</v>
      </c>
      <c r="D2165" s="52">
        <v>17.984999999999999</v>
      </c>
      <c r="E2165" s="51">
        <v>1</v>
      </c>
    </row>
    <row r="2166" spans="1:5" hidden="1">
      <c r="A2166" s="67">
        <v>36</v>
      </c>
      <c r="B2166" s="52" t="s">
        <v>326</v>
      </c>
      <c r="C2166" s="68" t="s">
        <v>32</v>
      </c>
      <c r="D2166" s="52">
        <v>21.651</v>
      </c>
      <c r="E2166" s="51">
        <v>1</v>
      </c>
    </row>
    <row r="2167" spans="1:5" hidden="1">
      <c r="A2167" s="67">
        <v>36</v>
      </c>
      <c r="B2167" s="52" t="s">
        <v>326</v>
      </c>
      <c r="C2167" s="68" t="s">
        <v>32</v>
      </c>
      <c r="D2167" s="52">
        <v>21.794</v>
      </c>
      <c r="E2167" s="51">
        <v>1</v>
      </c>
    </row>
    <row r="2168" spans="1:5" hidden="1">
      <c r="A2168" s="67">
        <v>36</v>
      </c>
      <c r="B2168" s="52" t="s">
        <v>326</v>
      </c>
      <c r="C2168" s="68" t="s">
        <v>32</v>
      </c>
      <c r="D2168" s="52">
        <v>20.044</v>
      </c>
      <c r="E2168" s="51">
        <v>1</v>
      </c>
    </row>
    <row r="2169" spans="1:5" hidden="1">
      <c r="A2169" s="67">
        <v>36</v>
      </c>
      <c r="B2169" s="52" t="s">
        <v>326</v>
      </c>
      <c r="C2169" s="68" t="s">
        <v>32</v>
      </c>
      <c r="D2169" s="52">
        <v>20.969000000000001</v>
      </c>
      <c r="E2169" s="51">
        <v>1</v>
      </c>
    </row>
    <row r="2170" spans="1:5" hidden="1">
      <c r="A2170" s="67">
        <v>36</v>
      </c>
      <c r="B2170" s="52" t="s">
        <v>326</v>
      </c>
      <c r="C2170" s="68" t="s">
        <v>32</v>
      </c>
      <c r="D2170" s="52">
        <v>24.298000000000002</v>
      </c>
      <c r="E2170" s="51">
        <v>1</v>
      </c>
    </row>
    <row r="2171" spans="1:5" hidden="1">
      <c r="A2171" s="67">
        <v>36</v>
      </c>
      <c r="B2171" s="52" t="s">
        <v>326</v>
      </c>
      <c r="C2171" s="68" t="s">
        <v>32</v>
      </c>
      <c r="D2171" s="52">
        <v>21.089000000000002</v>
      </c>
      <c r="E2171" s="51">
        <v>1</v>
      </c>
    </row>
    <row r="2172" spans="1:5" hidden="1">
      <c r="A2172" s="67">
        <v>36</v>
      </c>
      <c r="B2172" s="52" t="s">
        <v>326</v>
      </c>
      <c r="C2172" s="68" t="s">
        <v>32</v>
      </c>
      <c r="D2172" s="52">
        <v>17.545000000000002</v>
      </c>
      <c r="E2172" s="51">
        <v>1</v>
      </c>
    </row>
    <row r="2173" spans="1:5" hidden="1">
      <c r="A2173" s="67">
        <v>36</v>
      </c>
      <c r="B2173" s="52" t="s">
        <v>326</v>
      </c>
      <c r="C2173" s="68" t="s">
        <v>32</v>
      </c>
      <c r="D2173" s="52">
        <v>21.100999999999999</v>
      </c>
      <c r="E2173" s="51">
        <v>1</v>
      </c>
    </row>
    <row r="2174" spans="1:5" hidden="1">
      <c r="A2174" s="67">
        <v>36</v>
      </c>
      <c r="B2174" s="52" t="s">
        <v>326</v>
      </c>
      <c r="C2174" s="68" t="s">
        <v>32</v>
      </c>
      <c r="D2174" s="52">
        <v>20.493000000000002</v>
      </c>
      <c r="E2174" s="51">
        <v>1</v>
      </c>
    </row>
    <row r="2175" spans="1:5" hidden="1">
      <c r="A2175" s="67">
        <v>36</v>
      </c>
      <c r="B2175" s="52" t="s">
        <v>326</v>
      </c>
      <c r="C2175" s="68" t="s">
        <v>32</v>
      </c>
      <c r="D2175" s="52">
        <v>20.791</v>
      </c>
      <c r="E2175" s="51">
        <v>1</v>
      </c>
    </row>
    <row r="2176" spans="1:5" hidden="1">
      <c r="A2176" s="67">
        <v>36</v>
      </c>
      <c r="B2176" s="52" t="s">
        <v>326</v>
      </c>
      <c r="C2176" s="68" t="s">
        <v>32</v>
      </c>
      <c r="D2176" s="52">
        <v>22.931000000000001</v>
      </c>
      <c r="E2176" s="51">
        <v>1</v>
      </c>
    </row>
    <row r="2177" spans="1:6" hidden="1">
      <c r="A2177" s="67">
        <v>36</v>
      </c>
      <c r="B2177" s="52" t="s">
        <v>326</v>
      </c>
      <c r="C2177" s="68" t="s">
        <v>32</v>
      </c>
      <c r="D2177" s="52">
        <v>17.599</v>
      </c>
      <c r="E2177" s="51">
        <v>1</v>
      </c>
    </row>
    <row r="2178" spans="1:6" hidden="1">
      <c r="A2178" s="67">
        <v>36</v>
      </c>
      <c r="B2178" s="52" t="s">
        <v>326</v>
      </c>
      <c r="C2178" s="68" t="s">
        <v>32</v>
      </c>
      <c r="D2178" s="52">
        <v>23.734999999999999</v>
      </c>
      <c r="E2178" s="51">
        <v>1</v>
      </c>
    </row>
    <row r="2179" spans="1:6" hidden="1">
      <c r="A2179" s="67">
        <v>36</v>
      </c>
      <c r="B2179" s="52" t="s">
        <v>326</v>
      </c>
      <c r="C2179" s="68" t="s">
        <v>32</v>
      </c>
      <c r="D2179" s="52">
        <v>21.844000000000001</v>
      </c>
      <c r="E2179" s="51">
        <v>1</v>
      </c>
    </row>
    <row r="2180" spans="1:6" hidden="1">
      <c r="A2180" s="67">
        <v>36</v>
      </c>
      <c r="B2180" s="52" t="s">
        <v>326</v>
      </c>
      <c r="C2180" s="68" t="s">
        <v>32</v>
      </c>
      <c r="D2180" s="52">
        <v>25.159000000000002</v>
      </c>
      <c r="E2180" s="51">
        <v>1</v>
      </c>
    </row>
    <row r="2181" spans="1:6" hidden="1">
      <c r="A2181" s="67">
        <v>36</v>
      </c>
      <c r="B2181" s="52" t="s">
        <v>326</v>
      </c>
      <c r="C2181" s="68" t="s">
        <v>32</v>
      </c>
      <c r="D2181" s="52">
        <v>24.827999999999999</v>
      </c>
      <c r="E2181" s="51">
        <v>1</v>
      </c>
    </row>
    <row r="2182" spans="1:6" hidden="1">
      <c r="A2182" s="67">
        <v>36</v>
      </c>
      <c r="B2182" s="52" t="s">
        <v>326</v>
      </c>
      <c r="C2182" s="68" t="s">
        <v>32</v>
      </c>
      <c r="D2182" s="52">
        <v>17.468</v>
      </c>
      <c r="E2182" s="51">
        <v>1</v>
      </c>
    </row>
    <row r="2183" spans="1:6" hidden="1">
      <c r="A2183" s="67">
        <v>36</v>
      </c>
      <c r="B2183" s="52" t="s">
        <v>326</v>
      </c>
      <c r="C2183" s="68" t="s">
        <v>32</v>
      </c>
      <c r="D2183" s="52">
        <v>20.919</v>
      </c>
      <c r="E2183" s="51">
        <v>1</v>
      </c>
    </row>
    <row r="2184" spans="1:6" hidden="1">
      <c r="A2184" s="67">
        <v>36</v>
      </c>
      <c r="B2184" s="52" t="s">
        <v>326</v>
      </c>
      <c r="C2184" s="68" t="s">
        <v>32</v>
      </c>
      <c r="D2184" s="52">
        <v>15.325000000000001</v>
      </c>
      <c r="E2184" s="51">
        <v>1</v>
      </c>
    </row>
    <row r="2185" spans="1:6" hidden="1">
      <c r="A2185" s="67">
        <v>36</v>
      </c>
      <c r="B2185" s="52" t="s">
        <v>326</v>
      </c>
      <c r="C2185" s="68" t="s">
        <v>32</v>
      </c>
      <c r="D2185" s="52">
        <v>18.125</v>
      </c>
      <c r="E2185" s="51">
        <v>1</v>
      </c>
    </row>
    <row r="2186" spans="1:6" hidden="1">
      <c r="A2186" s="67">
        <v>36</v>
      </c>
      <c r="B2186" s="52" t="s">
        <v>326</v>
      </c>
      <c r="C2186" s="68" t="s">
        <v>32</v>
      </c>
      <c r="D2186" s="52">
        <v>20.529</v>
      </c>
      <c r="E2186" s="51">
        <v>1</v>
      </c>
    </row>
    <row r="2187" spans="1:6" hidden="1">
      <c r="A2187" s="67">
        <v>36</v>
      </c>
      <c r="B2187" s="52" t="s">
        <v>326</v>
      </c>
      <c r="C2187" s="68" t="s">
        <v>32</v>
      </c>
      <c r="D2187" s="52">
        <v>20.612000000000002</v>
      </c>
      <c r="E2187" s="51">
        <v>1</v>
      </c>
    </row>
    <row r="2188" spans="1:6" hidden="1">
      <c r="A2188" s="67">
        <v>36</v>
      </c>
      <c r="B2188" s="52" t="s">
        <v>326</v>
      </c>
      <c r="C2188" s="68" t="s">
        <v>32</v>
      </c>
      <c r="D2188" s="52">
        <v>24.736000000000001</v>
      </c>
      <c r="E2188" s="51">
        <v>1</v>
      </c>
    </row>
    <row r="2189" spans="1:6" hidden="1">
      <c r="A2189" s="67">
        <v>36</v>
      </c>
      <c r="B2189" s="52" t="s">
        <v>326</v>
      </c>
      <c r="C2189" s="68" t="s">
        <v>32</v>
      </c>
      <c r="D2189" s="52">
        <v>21.536000000000001</v>
      </c>
      <c r="E2189" s="51">
        <v>1</v>
      </c>
    </row>
    <row r="2190" spans="1:6" hidden="1">
      <c r="A2190" s="67">
        <v>36</v>
      </c>
      <c r="B2190" s="52" t="s">
        <v>326</v>
      </c>
      <c r="C2190" s="68" t="s">
        <v>32</v>
      </c>
      <c r="D2190" s="52">
        <v>25.922000000000001</v>
      </c>
      <c r="E2190" s="51">
        <v>1</v>
      </c>
    </row>
    <row r="2191" spans="1:6" hidden="1">
      <c r="A2191" s="67">
        <v>36</v>
      </c>
      <c r="B2191" s="52" t="s">
        <v>326</v>
      </c>
      <c r="C2191" s="68" t="s">
        <v>32</v>
      </c>
      <c r="D2191" s="52">
        <v>18.707000000000001</v>
      </c>
      <c r="E2191" s="51">
        <v>1</v>
      </c>
    </row>
    <row r="2192" spans="1:6" hidden="1">
      <c r="A2192" s="67">
        <v>83</v>
      </c>
      <c r="B2192" s="52" t="s">
        <v>326</v>
      </c>
      <c r="C2192" s="68" t="s">
        <v>32</v>
      </c>
      <c r="D2192" s="52">
        <v>36.103999999999999</v>
      </c>
      <c r="E2192" s="51">
        <v>1</v>
      </c>
      <c r="F2192" s="66">
        <v>63</v>
      </c>
    </row>
    <row r="2193" spans="1:5" hidden="1">
      <c r="A2193" s="67">
        <v>83</v>
      </c>
      <c r="B2193" s="52" t="s">
        <v>326</v>
      </c>
      <c r="C2193" s="68" t="s">
        <v>32</v>
      </c>
      <c r="D2193" s="52">
        <v>25.632999999999999</v>
      </c>
      <c r="E2193" s="51">
        <v>1</v>
      </c>
    </row>
    <row r="2194" spans="1:5" hidden="1">
      <c r="A2194" s="67">
        <v>83</v>
      </c>
      <c r="B2194" s="52" t="s">
        <v>326</v>
      </c>
      <c r="C2194" s="68" t="s">
        <v>32</v>
      </c>
      <c r="D2194" s="52">
        <v>27.196000000000002</v>
      </c>
      <c r="E2194" s="51">
        <v>1</v>
      </c>
    </row>
    <row r="2195" spans="1:5" hidden="1">
      <c r="A2195" s="67">
        <v>83</v>
      </c>
      <c r="B2195" s="52" t="s">
        <v>326</v>
      </c>
      <c r="C2195" s="68" t="s">
        <v>32</v>
      </c>
      <c r="D2195" s="52">
        <v>20.545000000000002</v>
      </c>
      <c r="E2195" s="51">
        <v>1</v>
      </c>
    </row>
    <row r="2196" spans="1:5" hidden="1">
      <c r="A2196" s="67">
        <v>83</v>
      </c>
      <c r="B2196" s="52" t="s">
        <v>326</v>
      </c>
      <c r="C2196" s="68" t="s">
        <v>32</v>
      </c>
      <c r="D2196" s="52">
        <v>29.434000000000001</v>
      </c>
      <c r="E2196" s="51">
        <v>1</v>
      </c>
    </row>
    <row r="2197" spans="1:5" hidden="1">
      <c r="A2197" s="67">
        <v>83</v>
      </c>
      <c r="B2197" s="52" t="s">
        <v>326</v>
      </c>
      <c r="C2197" s="68" t="s">
        <v>32</v>
      </c>
      <c r="D2197" s="52">
        <v>25.080000000000002</v>
      </c>
      <c r="E2197" s="51">
        <v>1</v>
      </c>
    </row>
    <row r="2198" spans="1:5" hidden="1">
      <c r="A2198" s="67">
        <v>83</v>
      </c>
      <c r="B2198" s="52" t="s">
        <v>326</v>
      </c>
      <c r="C2198" s="68" t="s">
        <v>32</v>
      </c>
      <c r="D2198" s="52">
        <v>30.413</v>
      </c>
      <c r="E2198" s="51">
        <v>1</v>
      </c>
    </row>
    <row r="2199" spans="1:5" hidden="1">
      <c r="A2199" s="67">
        <v>83</v>
      </c>
      <c r="B2199" s="52" t="s">
        <v>326</v>
      </c>
      <c r="C2199" s="68" t="s">
        <v>32</v>
      </c>
      <c r="D2199" s="52">
        <v>34.529999999999994</v>
      </c>
      <c r="E2199" s="51">
        <v>1</v>
      </c>
    </row>
    <row r="2200" spans="1:5" hidden="1">
      <c r="A2200" s="67">
        <v>83</v>
      </c>
      <c r="B2200" s="52" t="s">
        <v>326</v>
      </c>
      <c r="C2200" s="68" t="s">
        <v>32</v>
      </c>
      <c r="D2200" s="52">
        <v>23.624000000000002</v>
      </c>
      <c r="E2200" s="51">
        <v>1</v>
      </c>
    </row>
    <row r="2201" spans="1:5" hidden="1">
      <c r="A2201" s="67">
        <v>83</v>
      </c>
      <c r="B2201" s="52" t="s">
        <v>326</v>
      </c>
      <c r="C2201" s="68" t="s">
        <v>32</v>
      </c>
      <c r="D2201" s="52">
        <v>27.071000000000002</v>
      </c>
      <c r="E2201" s="51">
        <v>1</v>
      </c>
    </row>
    <row r="2202" spans="1:5" hidden="1">
      <c r="A2202" s="67">
        <v>83</v>
      </c>
      <c r="B2202" s="52" t="s">
        <v>326</v>
      </c>
      <c r="C2202" s="68" t="s">
        <v>32</v>
      </c>
      <c r="D2202" s="52">
        <v>30.114000000000001</v>
      </c>
      <c r="E2202" s="51">
        <v>1</v>
      </c>
    </row>
    <row r="2203" spans="1:5" hidden="1">
      <c r="A2203" s="67">
        <v>83</v>
      </c>
      <c r="B2203" s="52" t="s">
        <v>326</v>
      </c>
      <c r="C2203" s="68" t="s">
        <v>32</v>
      </c>
      <c r="D2203" s="52">
        <v>20.681000000000001</v>
      </c>
      <c r="E2203" s="51">
        <v>1</v>
      </c>
    </row>
    <row r="2204" spans="1:5" hidden="1">
      <c r="A2204" s="67">
        <v>83</v>
      </c>
      <c r="B2204" s="52" t="s">
        <v>326</v>
      </c>
      <c r="C2204" s="68" t="s">
        <v>32</v>
      </c>
      <c r="D2204" s="52">
        <v>30.406000000000002</v>
      </c>
      <c r="E2204" s="51">
        <v>1</v>
      </c>
    </row>
    <row r="2205" spans="1:5" hidden="1">
      <c r="A2205" s="67">
        <v>83</v>
      </c>
      <c r="B2205" s="52" t="s">
        <v>326</v>
      </c>
      <c r="C2205" s="68" t="s">
        <v>32</v>
      </c>
      <c r="D2205" s="52">
        <v>22.096</v>
      </c>
      <c r="E2205" s="51">
        <v>1</v>
      </c>
    </row>
    <row r="2206" spans="1:5" hidden="1">
      <c r="A2206" s="67">
        <v>83</v>
      </c>
      <c r="B2206" s="52" t="s">
        <v>326</v>
      </c>
      <c r="C2206" s="68" t="s">
        <v>32</v>
      </c>
      <c r="D2206" s="52">
        <v>24.132000000000001</v>
      </c>
      <c r="E2206" s="51">
        <v>1</v>
      </c>
    </row>
    <row r="2207" spans="1:5" hidden="1">
      <c r="A2207" s="67">
        <v>83</v>
      </c>
      <c r="B2207" s="52" t="s">
        <v>326</v>
      </c>
      <c r="C2207" s="68" t="s">
        <v>32</v>
      </c>
      <c r="D2207" s="52">
        <v>22.606000000000002</v>
      </c>
      <c r="E2207" s="51">
        <v>1</v>
      </c>
    </row>
    <row r="2208" spans="1:5" hidden="1">
      <c r="A2208" s="67">
        <v>83</v>
      </c>
      <c r="B2208" s="52" t="s">
        <v>326</v>
      </c>
      <c r="C2208" s="68" t="s">
        <v>32</v>
      </c>
      <c r="D2208" s="52">
        <v>26.287000000000003</v>
      </c>
      <c r="E2208" s="51">
        <v>1</v>
      </c>
    </row>
    <row r="2209" spans="1:5" hidden="1">
      <c r="A2209" s="67">
        <v>83</v>
      </c>
      <c r="B2209" s="52" t="s">
        <v>326</v>
      </c>
      <c r="C2209" s="68" t="s">
        <v>32</v>
      </c>
      <c r="D2209" s="52">
        <v>19.060000000000002</v>
      </c>
      <c r="E2209" s="51">
        <v>1</v>
      </c>
    </row>
    <row r="2210" spans="1:5" hidden="1">
      <c r="A2210" s="67">
        <v>83</v>
      </c>
      <c r="B2210" s="52" t="s">
        <v>326</v>
      </c>
      <c r="C2210" s="68" t="s">
        <v>32</v>
      </c>
      <c r="D2210" s="52">
        <v>26.789000000000001</v>
      </c>
      <c r="E2210" s="51">
        <v>1</v>
      </c>
    </row>
    <row r="2211" spans="1:5" hidden="1">
      <c r="A2211" s="67">
        <v>83</v>
      </c>
      <c r="B2211" s="52" t="s">
        <v>326</v>
      </c>
      <c r="C2211" s="68" t="s">
        <v>32</v>
      </c>
      <c r="D2211" s="52">
        <v>20.624000000000002</v>
      </c>
      <c r="E2211" s="51">
        <v>1</v>
      </c>
    </row>
    <row r="2212" spans="1:5" hidden="1">
      <c r="A2212" s="67">
        <v>83</v>
      </c>
      <c r="B2212" s="52" t="s">
        <v>326</v>
      </c>
      <c r="C2212" s="68" t="s">
        <v>32</v>
      </c>
      <c r="D2212" s="52">
        <v>20.559000000000001</v>
      </c>
      <c r="E2212" s="51">
        <v>1</v>
      </c>
    </row>
    <row r="2213" spans="1:5" hidden="1">
      <c r="A2213" s="67">
        <v>83</v>
      </c>
      <c r="B2213" s="52" t="s">
        <v>326</v>
      </c>
      <c r="C2213" s="68" t="s">
        <v>32</v>
      </c>
      <c r="D2213" s="52">
        <v>20.664999999999999</v>
      </c>
      <c r="E2213" s="51">
        <v>1</v>
      </c>
    </row>
    <row r="2214" spans="1:5" hidden="1">
      <c r="A2214" s="67">
        <v>83</v>
      </c>
      <c r="B2214" s="52" t="s">
        <v>326</v>
      </c>
      <c r="C2214" s="68" t="s">
        <v>32</v>
      </c>
      <c r="D2214" s="52">
        <v>19.792999999999999</v>
      </c>
      <c r="E2214" s="51">
        <v>1</v>
      </c>
    </row>
    <row r="2215" spans="1:5" hidden="1">
      <c r="A2215" s="67">
        <v>83</v>
      </c>
      <c r="B2215" s="52" t="s">
        <v>326</v>
      </c>
      <c r="C2215" s="68" t="s">
        <v>32</v>
      </c>
      <c r="D2215" s="52">
        <v>24.965</v>
      </c>
      <c r="E2215" s="51">
        <v>1</v>
      </c>
    </row>
    <row r="2216" spans="1:5" hidden="1">
      <c r="A2216" s="67">
        <v>83</v>
      </c>
      <c r="B2216" s="52" t="s">
        <v>326</v>
      </c>
      <c r="C2216" s="68" t="s">
        <v>32</v>
      </c>
      <c r="D2216" s="52">
        <v>13.989000000000001</v>
      </c>
      <c r="E2216" s="51">
        <v>1</v>
      </c>
    </row>
    <row r="2217" spans="1:5" hidden="1">
      <c r="A2217" s="67">
        <v>83</v>
      </c>
      <c r="B2217" s="52" t="s">
        <v>326</v>
      </c>
      <c r="C2217" s="68" t="s">
        <v>32</v>
      </c>
      <c r="D2217" s="52">
        <v>23.917999999999999</v>
      </c>
      <c r="E2217" s="51">
        <v>1</v>
      </c>
    </row>
    <row r="2218" spans="1:5" hidden="1">
      <c r="A2218" s="67">
        <v>83</v>
      </c>
      <c r="B2218" s="52" t="s">
        <v>326</v>
      </c>
      <c r="C2218" s="68" t="s">
        <v>32</v>
      </c>
      <c r="D2218" s="52">
        <v>20.696000000000002</v>
      </c>
      <c r="E2218" s="51">
        <v>1</v>
      </c>
    </row>
    <row r="2219" spans="1:5" hidden="1">
      <c r="A2219" s="67">
        <v>83</v>
      </c>
      <c r="B2219" s="52" t="s">
        <v>326</v>
      </c>
      <c r="C2219" s="68" t="s">
        <v>32</v>
      </c>
      <c r="D2219" s="52">
        <v>20.801000000000002</v>
      </c>
      <c r="E2219" s="51">
        <v>1</v>
      </c>
    </row>
    <row r="2220" spans="1:5" hidden="1">
      <c r="A2220" s="67">
        <v>83</v>
      </c>
      <c r="B2220" s="52" t="s">
        <v>326</v>
      </c>
      <c r="C2220" s="68" t="s">
        <v>32</v>
      </c>
      <c r="D2220" s="52">
        <v>29.05</v>
      </c>
      <c r="E2220" s="51">
        <v>1</v>
      </c>
    </row>
    <row r="2221" spans="1:5" hidden="1">
      <c r="A2221" s="67">
        <v>83</v>
      </c>
      <c r="B2221" s="52" t="s">
        <v>326</v>
      </c>
      <c r="C2221" s="68" t="s">
        <v>32</v>
      </c>
      <c r="D2221" s="52">
        <v>30.026</v>
      </c>
      <c r="E2221" s="51">
        <v>1</v>
      </c>
    </row>
    <row r="2222" spans="1:5" hidden="1">
      <c r="A2222" s="67">
        <v>83</v>
      </c>
      <c r="B2222" s="52" t="s">
        <v>326</v>
      </c>
      <c r="C2222" s="68" t="s">
        <v>32</v>
      </c>
      <c r="D2222" s="52">
        <v>31.071999999999999</v>
      </c>
      <c r="E2222" s="51">
        <v>1</v>
      </c>
    </row>
    <row r="2223" spans="1:5" hidden="1">
      <c r="A2223" s="67">
        <v>83</v>
      </c>
      <c r="B2223" s="52" t="s">
        <v>326</v>
      </c>
      <c r="C2223" s="68" t="s">
        <v>32</v>
      </c>
      <c r="D2223" s="52">
        <v>20.263000000000002</v>
      </c>
      <c r="E2223" s="51">
        <v>1</v>
      </c>
    </row>
    <row r="2224" spans="1:5" hidden="1">
      <c r="A2224" s="67">
        <v>83</v>
      </c>
      <c r="B2224" s="52" t="s">
        <v>326</v>
      </c>
      <c r="C2224" s="68" t="s">
        <v>32</v>
      </c>
      <c r="D2224" s="52">
        <v>29.999000000000002</v>
      </c>
      <c r="E2224" s="51">
        <v>1</v>
      </c>
    </row>
    <row r="2225" spans="1:6" hidden="1">
      <c r="A2225" s="67">
        <v>83</v>
      </c>
      <c r="B2225" s="52" t="s">
        <v>326</v>
      </c>
      <c r="C2225" s="68" t="s">
        <v>32</v>
      </c>
      <c r="D2225" s="52">
        <v>26.062000000000001</v>
      </c>
      <c r="E2225" s="51">
        <v>1</v>
      </c>
    </row>
    <row r="2226" spans="1:6" hidden="1">
      <c r="A2226" s="67">
        <v>83</v>
      </c>
      <c r="B2226" s="52" t="s">
        <v>326</v>
      </c>
      <c r="C2226" s="68" t="s">
        <v>32</v>
      </c>
      <c r="D2226" s="52">
        <v>22.316000000000003</v>
      </c>
      <c r="E2226" s="51">
        <v>1</v>
      </c>
    </row>
    <row r="2227" spans="1:6" hidden="1">
      <c r="A2227" s="67">
        <v>83</v>
      </c>
      <c r="B2227" s="52" t="s">
        <v>326</v>
      </c>
      <c r="C2227" s="68" t="s">
        <v>307</v>
      </c>
      <c r="D2227" s="52">
        <v>13.277000000000001</v>
      </c>
      <c r="E2227" s="51">
        <v>1</v>
      </c>
      <c r="F2227" s="66">
        <v>1</v>
      </c>
    </row>
    <row r="2228" spans="1:6" hidden="1">
      <c r="A2228" s="67">
        <v>41</v>
      </c>
      <c r="B2228" s="52" t="s">
        <v>326</v>
      </c>
      <c r="C2228" s="68" t="s">
        <v>32</v>
      </c>
      <c r="D2228" s="52">
        <v>19.829000000000001</v>
      </c>
      <c r="E2228" s="51">
        <v>1</v>
      </c>
      <c r="F2228" s="66">
        <v>37</v>
      </c>
    </row>
    <row r="2229" spans="1:6" hidden="1">
      <c r="A2229" s="67">
        <v>41</v>
      </c>
      <c r="B2229" s="52" t="s">
        <v>326</v>
      </c>
      <c r="C2229" s="68" t="s">
        <v>32</v>
      </c>
      <c r="D2229" s="52">
        <v>22.504000000000001</v>
      </c>
      <c r="E2229" s="51">
        <v>1</v>
      </c>
    </row>
    <row r="2230" spans="1:6" hidden="1">
      <c r="A2230" s="67">
        <v>41</v>
      </c>
      <c r="B2230" s="52" t="s">
        <v>326</v>
      </c>
      <c r="C2230" s="68" t="s">
        <v>32</v>
      </c>
      <c r="D2230" s="52">
        <v>20.836000000000002</v>
      </c>
      <c r="E2230" s="51">
        <v>1</v>
      </c>
    </row>
    <row r="2231" spans="1:6" hidden="1">
      <c r="A2231" s="67">
        <v>41</v>
      </c>
      <c r="B2231" s="52" t="s">
        <v>326</v>
      </c>
      <c r="C2231" s="68" t="s">
        <v>32</v>
      </c>
      <c r="D2231" s="52">
        <v>22.698</v>
      </c>
      <c r="E2231" s="51">
        <v>1</v>
      </c>
    </row>
    <row r="2232" spans="1:6" hidden="1">
      <c r="A2232" s="67">
        <v>41</v>
      </c>
      <c r="B2232" s="52" t="s">
        <v>326</v>
      </c>
      <c r="C2232" s="68" t="s">
        <v>32</v>
      </c>
      <c r="D2232" s="52">
        <v>27.912000000000003</v>
      </c>
      <c r="E2232" s="51">
        <v>1</v>
      </c>
    </row>
    <row r="2233" spans="1:6" hidden="1">
      <c r="A2233" s="67">
        <v>41</v>
      </c>
      <c r="B2233" s="52" t="s">
        <v>326</v>
      </c>
      <c r="C2233" s="68" t="s">
        <v>32</v>
      </c>
      <c r="D2233" s="52">
        <v>31.419</v>
      </c>
      <c r="E2233" s="51">
        <v>1</v>
      </c>
    </row>
    <row r="2234" spans="1:6" hidden="1">
      <c r="A2234" s="67">
        <v>41</v>
      </c>
      <c r="B2234" s="52" t="s">
        <v>326</v>
      </c>
      <c r="C2234" s="68" t="s">
        <v>32</v>
      </c>
      <c r="D2234" s="52">
        <v>20.871000000000002</v>
      </c>
      <c r="E2234" s="51">
        <v>1</v>
      </c>
    </row>
    <row r="2235" spans="1:6" hidden="1">
      <c r="A2235" s="67">
        <v>41</v>
      </c>
      <c r="B2235" s="52" t="s">
        <v>326</v>
      </c>
      <c r="C2235" s="68" t="s">
        <v>32</v>
      </c>
      <c r="D2235" s="52">
        <v>30.79</v>
      </c>
      <c r="E2235" s="51">
        <v>1</v>
      </c>
    </row>
    <row r="2236" spans="1:6" hidden="1">
      <c r="A2236" s="67">
        <v>41</v>
      </c>
      <c r="B2236" s="52" t="s">
        <v>326</v>
      </c>
      <c r="C2236" s="68" t="s">
        <v>32</v>
      </c>
      <c r="D2236" s="52">
        <v>21.880000000000003</v>
      </c>
      <c r="E2236" s="51">
        <v>1</v>
      </c>
    </row>
    <row r="2237" spans="1:6" hidden="1">
      <c r="A2237" s="67">
        <v>41</v>
      </c>
      <c r="B2237" s="52" t="s">
        <v>326</v>
      </c>
      <c r="C2237" s="68" t="s">
        <v>32</v>
      </c>
      <c r="D2237" s="52">
        <v>22.206</v>
      </c>
      <c r="E2237" s="51">
        <v>1</v>
      </c>
    </row>
    <row r="2238" spans="1:6" hidden="1">
      <c r="A2238" s="67">
        <v>41</v>
      </c>
      <c r="B2238" s="52" t="s">
        <v>326</v>
      </c>
      <c r="C2238" s="68" t="s">
        <v>32</v>
      </c>
      <c r="D2238" s="52">
        <v>19.475999999999999</v>
      </c>
      <c r="E2238" s="51">
        <v>1</v>
      </c>
    </row>
    <row r="2239" spans="1:6" hidden="1">
      <c r="A2239" s="67">
        <v>41</v>
      </c>
      <c r="B2239" s="52" t="s">
        <v>326</v>
      </c>
      <c r="C2239" s="68" t="s">
        <v>32</v>
      </c>
      <c r="D2239" s="52">
        <v>24.316000000000003</v>
      </c>
      <c r="E2239" s="51">
        <v>1</v>
      </c>
    </row>
    <row r="2240" spans="1:6" hidden="1">
      <c r="A2240" s="67">
        <v>41</v>
      </c>
      <c r="B2240" s="52" t="s">
        <v>326</v>
      </c>
      <c r="C2240" s="68" t="s">
        <v>32</v>
      </c>
      <c r="D2240" s="52">
        <v>23.385999999999999</v>
      </c>
      <c r="E2240" s="51">
        <v>1</v>
      </c>
    </row>
    <row r="2241" spans="1:5" hidden="1">
      <c r="A2241" s="67">
        <v>41</v>
      </c>
      <c r="B2241" s="52" t="s">
        <v>326</v>
      </c>
      <c r="C2241" s="68" t="s">
        <v>32</v>
      </c>
      <c r="D2241" s="52">
        <v>25.787000000000003</v>
      </c>
      <c r="E2241" s="51">
        <v>1</v>
      </c>
    </row>
    <row r="2242" spans="1:5" hidden="1">
      <c r="A2242" s="67">
        <v>41</v>
      </c>
      <c r="B2242" s="52" t="s">
        <v>326</v>
      </c>
      <c r="C2242" s="68" t="s">
        <v>32</v>
      </c>
      <c r="D2242" s="52">
        <v>22.987000000000002</v>
      </c>
      <c r="E2242" s="51">
        <v>1</v>
      </c>
    </row>
    <row r="2243" spans="1:5" hidden="1">
      <c r="A2243" s="67">
        <v>41</v>
      </c>
      <c r="B2243" s="52" t="s">
        <v>326</v>
      </c>
      <c r="C2243" s="68" t="s">
        <v>32</v>
      </c>
      <c r="D2243" s="52">
        <v>23.875</v>
      </c>
      <c r="E2243" s="51">
        <v>1</v>
      </c>
    </row>
    <row r="2244" spans="1:5" hidden="1">
      <c r="A2244" s="67">
        <v>41</v>
      </c>
      <c r="B2244" s="52" t="s">
        <v>326</v>
      </c>
      <c r="C2244" s="68" t="s">
        <v>32</v>
      </c>
      <c r="D2244" s="52">
        <v>16.010999999999999</v>
      </c>
      <c r="E2244" s="51">
        <v>1</v>
      </c>
    </row>
    <row r="2245" spans="1:5" hidden="1">
      <c r="A2245" s="67">
        <v>41</v>
      </c>
      <c r="B2245" s="52" t="s">
        <v>326</v>
      </c>
      <c r="C2245" s="68" t="s">
        <v>32</v>
      </c>
      <c r="D2245" s="52">
        <v>22.609000000000002</v>
      </c>
      <c r="E2245" s="51">
        <v>1</v>
      </c>
    </row>
    <row r="2246" spans="1:5" hidden="1">
      <c r="A2246" s="67">
        <v>41</v>
      </c>
      <c r="B2246" s="52" t="s">
        <v>326</v>
      </c>
      <c r="C2246" s="68" t="s">
        <v>32</v>
      </c>
      <c r="D2246" s="52">
        <v>18.667000000000002</v>
      </c>
      <c r="E2246" s="51">
        <v>1</v>
      </c>
    </row>
    <row r="2247" spans="1:5" hidden="1">
      <c r="A2247" s="67">
        <v>41</v>
      </c>
      <c r="B2247" s="52" t="s">
        <v>326</v>
      </c>
      <c r="C2247" s="68" t="s">
        <v>32</v>
      </c>
      <c r="D2247" s="52">
        <v>25.442</v>
      </c>
      <c r="E2247" s="51">
        <v>1</v>
      </c>
    </row>
    <row r="2248" spans="1:5" hidden="1">
      <c r="A2248" s="67">
        <v>41</v>
      </c>
      <c r="B2248" s="52" t="s">
        <v>326</v>
      </c>
      <c r="C2248" s="68" t="s">
        <v>32</v>
      </c>
      <c r="D2248" s="52">
        <v>17.029</v>
      </c>
      <c r="E2248" s="51">
        <v>1</v>
      </c>
    </row>
    <row r="2249" spans="1:5" hidden="1">
      <c r="A2249" s="67">
        <v>41</v>
      </c>
      <c r="B2249" s="52" t="s">
        <v>326</v>
      </c>
      <c r="C2249" s="68" t="s">
        <v>32</v>
      </c>
      <c r="D2249" s="52">
        <v>21.592000000000002</v>
      </c>
      <c r="E2249" s="51">
        <v>1</v>
      </c>
    </row>
    <row r="2250" spans="1:5" hidden="1">
      <c r="A2250" s="67">
        <v>41</v>
      </c>
      <c r="B2250" s="52" t="s">
        <v>326</v>
      </c>
      <c r="C2250" s="68" t="s">
        <v>32</v>
      </c>
      <c r="D2250" s="52">
        <v>19.938000000000002</v>
      </c>
      <c r="E2250" s="51">
        <v>1</v>
      </c>
    </row>
    <row r="2251" spans="1:5" hidden="1">
      <c r="A2251" s="67">
        <v>41</v>
      </c>
      <c r="B2251" s="52" t="s">
        <v>326</v>
      </c>
      <c r="C2251" s="68" t="s">
        <v>32</v>
      </c>
      <c r="D2251" s="52">
        <v>15.045000000000002</v>
      </c>
      <c r="E2251" s="51">
        <v>1</v>
      </c>
    </row>
    <row r="2252" spans="1:5" hidden="1">
      <c r="A2252" s="67">
        <v>41</v>
      </c>
      <c r="B2252" s="52" t="s">
        <v>326</v>
      </c>
      <c r="C2252" s="68" t="s">
        <v>32</v>
      </c>
      <c r="D2252" s="52">
        <v>23.144000000000002</v>
      </c>
      <c r="E2252" s="51">
        <v>1</v>
      </c>
    </row>
    <row r="2253" spans="1:5" hidden="1">
      <c r="A2253" s="67">
        <v>41</v>
      </c>
      <c r="B2253" s="52" t="s">
        <v>326</v>
      </c>
      <c r="C2253" s="68" t="s">
        <v>32</v>
      </c>
      <c r="D2253" s="52">
        <v>24.094000000000001</v>
      </c>
      <c r="E2253" s="51">
        <v>1</v>
      </c>
    </row>
    <row r="2254" spans="1:5" hidden="1">
      <c r="A2254" s="67">
        <v>41</v>
      </c>
      <c r="B2254" s="52" t="s">
        <v>326</v>
      </c>
      <c r="C2254" s="68" t="s">
        <v>32</v>
      </c>
      <c r="D2254" s="52">
        <v>20.789000000000001</v>
      </c>
      <c r="E2254" s="51">
        <v>1</v>
      </c>
    </row>
    <row r="2255" spans="1:5" hidden="1">
      <c r="A2255" s="67">
        <v>41</v>
      </c>
      <c r="B2255" s="52" t="s">
        <v>326</v>
      </c>
      <c r="C2255" s="68" t="s">
        <v>32</v>
      </c>
      <c r="D2255" s="52">
        <v>22.778000000000002</v>
      </c>
      <c r="E2255" s="51">
        <v>1</v>
      </c>
    </row>
    <row r="2256" spans="1:5" hidden="1">
      <c r="A2256" s="67">
        <v>41</v>
      </c>
      <c r="B2256" s="52" t="s">
        <v>326</v>
      </c>
      <c r="C2256" s="68" t="s">
        <v>32</v>
      </c>
      <c r="D2256" s="52">
        <v>20.831</v>
      </c>
      <c r="E2256" s="51">
        <v>1</v>
      </c>
    </row>
    <row r="2257" spans="1:6" hidden="1">
      <c r="A2257" s="67">
        <v>41</v>
      </c>
      <c r="B2257" s="52" t="s">
        <v>326</v>
      </c>
      <c r="C2257" s="68" t="s">
        <v>32</v>
      </c>
      <c r="D2257" s="52">
        <v>19.223000000000003</v>
      </c>
      <c r="E2257" s="51">
        <v>1</v>
      </c>
    </row>
    <row r="2258" spans="1:6" hidden="1">
      <c r="A2258" s="67">
        <v>41</v>
      </c>
      <c r="B2258" s="52" t="s">
        <v>326</v>
      </c>
      <c r="C2258" s="68" t="s">
        <v>32</v>
      </c>
      <c r="D2258" s="52">
        <v>23.191000000000003</v>
      </c>
      <c r="E2258" s="51">
        <v>1</v>
      </c>
    </row>
    <row r="2259" spans="1:6" hidden="1">
      <c r="A2259" s="67">
        <v>41</v>
      </c>
      <c r="B2259" s="52" t="s">
        <v>326</v>
      </c>
      <c r="C2259" s="68" t="s">
        <v>32</v>
      </c>
      <c r="D2259" s="52">
        <v>19.779</v>
      </c>
      <c r="E2259" s="51">
        <v>1</v>
      </c>
    </row>
    <row r="2260" spans="1:6" hidden="1">
      <c r="A2260" s="67">
        <v>41</v>
      </c>
      <c r="B2260" s="52" t="s">
        <v>326</v>
      </c>
      <c r="C2260" s="68" t="s">
        <v>32</v>
      </c>
      <c r="D2260" s="52">
        <v>24.829000000000001</v>
      </c>
      <c r="E2260" s="51">
        <v>1</v>
      </c>
    </row>
    <row r="2261" spans="1:6" hidden="1">
      <c r="A2261" s="67">
        <v>41</v>
      </c>
      <c r="B2261" s="52" t="s">
        <v>326</v>
      </c>
      <c r="C2261" s="68" t="s">
        <v>32</v>
      </c>
      <c r="D2261" s="52">
        <v>25.36</v>
      </c>
      <c r="E2261" s="51">
        <v>1</v>
      </c>
    </row>
    <row r="2262" spans="1:6" hidden="1">
      <c r="A2262" s="67">
        <v>41</v>
      </c>
      <c r="B2262" s="52" t="s">
        <v>326</v>
      </c>
      <c r="C2262" s="68" t="s">
        <v>32</v>
      </c>
      <c r="D2262" s="52">
        <v>22.713000000000001</v>
      </c>
      <c r="E2262" s="51">
        <v>1</v>
      </c>
    </row>
    <row r="2263" spans="1:6" hidden="1">
      <c r="A2263" s="67">
        <v>18</v>
      </c>
      <c r="B2263" s="52" t="s">
        <v>326</v>
      </c>
      <c r="C2263" s="68" t="s">
        <v>32</v>
      </c>
      <c r="D2263" s="52">
        <v>19.266999999999999</v>
      </c>
      <c r="E2263" s="51">
        <v>1</v>
      </c>
      <c r="F2263" s="66">
        <v>35</v>
      </c>
    </row>
    <row r="2264" spans="1:6" hidden="1">
      <c r="A2264" s="67">
        <v>18</v>
      </c>
      <c r="B2264" s="52" t="s">
        <v>326</v>
      </c>
      <c r="C2264" s="68" t="s">
        <v>32</v>
      </c>
      <c r="D2264" s="52">
        <v>28.467000000000002</v>
      </c>
      <c r="E2264" s="51">
        <v>1</v>
      </c>
    </row>
    <row r="2265" spans="1:6" hidden="1">
      <c r="A2265" s="67">
        <v>18</v>
      </c>
      <c r="B2265" s="52" t="s">
        <v>326</v>
      </c>
      <c r="C2265" s="68" t="s">
        <v>32</v>
      </c>
      <c r="D2265" s="52">
        <v>29.484999999999999</v>
      </c>
      <c r="E2265" s="51">
        <v>1</v>
      </c>
    </row>
    <row r="2266" spans="1:6" hidden="1">
      <c r="A2266" s="67">
        <v>18</v>
      </c>
      <c r="B2266" s="52" t="s">
        <v>326</v>
      </c>
      <c r="C2266" s="68" t="s">
        <v>32</v>
      </c>
      <c r="D2266" s="52">
        <v>26.788</v>
      </c>
      <c r="E2266" s="51">
        <v>1</v>
      </c>
    </row>
    <row r="2267" spans="1:6" hidden="1">
      <c r="A2267" s="67">
        <v>18</v>
      </c>
      <c r="B2267" s="52" t="s">
        <v>326</v>
      </c>
      <c r="C2267" s="68" t="s">
        <v>32</v>
      </c>
      <c r="D2267" s="52">
        <v>29.263000000000002</v>
      </c>
      <c r="E2267" s="51">
        <v>1</v>
      </c>
    </row>
    <row r="2268" spans="1:6" hidden="1">
      <c r="A2268" s="67">
        <v>18</v>
      </c>
      <c r="B2268" s="52" t="s">
        <v>326</v>
      </c>
      <c r="C2268" s="68" t="s">
        <v>32</v>
      </c>
      <c r="D2268" s="52">
        <v>23.835000000000001</v>
      </c>
      <c r="E2268" s="51">
        <v>1</v>
      </c>
    </row>
    <row r="2269" spans="1:6" hidden="1">
      <c r="A2269" s="67">
        <v>18</v>
      </c>
      <c r="B2269" s="52" t="s">
        <v>326</v>
      </c>
      <c r="C2269" s="68" t="s">
        <v>32</v>
      </c>
      <c r="D2269" s="52">
        <v>25.022000000000002</v>
      </c>
      <c r="E2269" s="51">
        <v>1</v>
      </c>
    </row>
    <row r="2270" spans="1:6" hidden="1">
      <c r="A2270" s="67">
        <v>18</v>
      </c>
      <c r="B2270" s="52" t="s">
        <v>326</v>
      </c>
      <c r="C2270" s="68" t="s">
        <v>32</v>
      </c>
      <c r="D2270" s="52">
        <v>23.914999999999999</v>
      </c>
      <c r="E2270" s="51">
        <v>1</v>
      </c>
    </row>
    <row r="2271" spans="1:6" hidden="1">
      <c r="A2271" s="67">
        <v>18</v>
      </c>
      <c r="B2271" s="52" t="s">
        <v>326</v>
      </c>
      <c r="C2271" s="68" t="s">
        <v>32</v>
      </c>
      <c r="D2271" s="52">
        <v>25.071000000000002</v>
      </c>
      <c r="E2271" s="51">
        <v>1</v>
      </c>
    </row>
    <row r="2272" spans="1:6" hidden="1">
      <c r="A2272" s="67">
        <v>18</v>
      </c>
      <c r="B2272" s="52" t="s">
        <v>326</v>
      </c>
      <c r="C2272" s="68" t="s">
        <v>32</v>
      </c>
      <c r="D2272" s="52">
        <v>21.371000000000002</v>
      </c>
      <c r="E2272" s="51">
        <v>1</v>
      </c>
    </row>
    <row r="2273" spans="1:5" hidden="1">
      <c r="A2273" s="67">
        <v>18</v>
      </c>
      <c r="B2273" s="52" t="s">
        <v>326</v>
      </c>
      <c r="C2273" s="68" t="s">
        <v>32</v>
      </c>
      <c r="D2273" s="52">
        <v>24.437000000000001</v>
      </c>
      <c r="E2273" s="51">
        <v>1</v>
      </c>
    </row>
    <row r="2274" spans="1:5" hidden="1">
      <c r="A2274" s="67">
        <v>18</v>
      </c>
      <c r="B2274" s="52" t="s">
        <v>326</v>
      </c>
      <c r="C2274" s="68" t="s">
        <v>32</v>
      </c>
      <c r="D2274" s="52">
        <v>23.487000000000002</v>
      </c>
      <c r="E2274" s="51">
        <v>1</v>
      </c>
    </row>
    <row r="2275" spans="1:5" hidden="1">
      <c r="A2275" s="67">
        <v>18</v>
      </c>
      <c r="B2275" s="52" t="s">
        <v>326</v>
      </c>
      <c r="C2275" s="68" t="s">
        <v>32</v>
      </c>
      <c r="D2275" s="52">
        <v>21.852</v>
      </c>
      <c r="E2275" s="51">
        <v>1</v>
      </c>
    </row>
    <row r="2276" spans="1:5" hidden="1">
      <c r="A2276" s="67">
        <v>18</v>
      </c>
      <c r="B2276" s="52" t="s">
        <v>326</v>
      </c>
      <c r="C2276" s="68" t="s">
        <v>32</v>
      </c>
      <c r="D2276" s="52">
        <v>31.595000000000002</v>
      </c>
      <c r="E2276" s="51">
        <v>1</v>
      </c>
    </row>
    <row r="2277" spans="1:5" hidden="1">
      <c r="A2277" s="67">
        <v>18</v>
      </c>
      <c r="B2277" s="52" t="s">
        <v>326</v>
      </c>
      <c r="C2277" s="68" t="s">
        <v>32</v>
      </c>
      <c r="D2277" s="52">
        <v>25.762</v>
      </c>
      <c r="E2277" s="51">
        <v>1</v>
      </c>
    </row>
    <row r="2278" spans="1:5" hidden="1">
      <c r="A2278" s="67">
        <v>18</v>
      </c>
      <c r="B2278" s="52" t="s">
        <v>326</v>
      </c>
      <c r="C2278" s="68" t="s">
        <v>32</v>
      </c>
      <c r="D2278" s="52">
        <v>25.01</v>
      </c>
      <c r="E2278" s="51">
        <v>1</v>
      </c>
    </row>
    <row r="2279" spans="1:5" hidden="1">
      <c r="A2279" s="67">
        <v>18</v>
      </c>
      <c r="B2279" s="52" t="s">
        <v>326</v>
      </c>
      <c r="C2279" s="68" t="s">
        <v>32</v>
      </c>
      <c r="D2279" s="52">
        <v>23.108000000000001</v>
      </c>
      <c r="E2279" s="51">
        <v>1</v>
      </c>
    </row>
    <row r="2280" spans="1:5" hidden="1">
      <c r="A2280" s="67">
        <v>18</v>
      </c>
      <c r="B2280" s="52" t="s">
        <v>326</v>
      </c>
      <c r="C2280" s="68" t="s">
        <v>32</v>
      </c>
      <c r="D2280" s="52">
        <v>22.084</v>
      </c>
      <c r="E2280" s="51">
        <v>1</v>
      </c>
    </row>
    <row r="2281" spans="1:5" hidden="1">
      <c r="A2281" s="67">
        <v>18</v>
      </c>
      <c r="B2281" s="52" t="s">
        <v>326</v>
      </c>
      <c r="C2281" s="68" t="s">
        <v>32</v>
      </c>
      <c r="D2281" s="52">
        <v>19.989000000000001</v>
      </c>
      <c r="E2281" s="51">
        <v>1</v>
      </c>
    </row>
    <row r="2282" spans="1:5" hidden="1">
      <c r="A2282" s="67">
        <v>18</v>
      </c>
      <c r="B2282" s="52" t="s">
        <v>326</v>
      </c>
      <c r="C2282" s="68" t="s">
        <v>32</v>
      </c>
      <c r="D2282" s="52">
        <v>24.648</v>
      </c>
      <c r="E2282" s="51">
        <v>1</v>
      </c>
    </row>
    <row r="2283" spans="1:5" hidden="1">
      <c r="A2283" s="67">
        <v>18</v>
      </c>
      <c r="B2283" s="52" t="s">
        <v>326</v>
      </c>
      <c r="C2283" s="68" t="s">
        <v>32</v>
      </c>
      <c r="D2283" s="52">
        <v>20.11</v>
      </c>
      <c r="E2283" s="51">
        <v>1</v>
      </c>
    </row>
    <row r="2284" spans="1:5" hidden="1">
      <c r="A2284" s="67">
        <v>18</v>
      </c>
      <c r="B2284" s="52" t="s">
        <v>326</v>
      </c>
      <c r="C2284" s="68" t="s">
        <v>32</v>
      </c>
      <c r="D2284" s="52">
        <v>23.711000000000002</v>
      </c>
      <c r="E2284" s="51">
        <v>1</v>
      </c>
    </row>
    <row r="2285" spans="1:5" hidden="1">
      <c r="A2285" s="67">
        <v>18</v>
      </c>
      <c r="B2285" s="52" t="s">
        <v>326</v>
      </c>
      <c r="C2285" s="68" t="s">
        <v>32</v>
      </c>
      <c r="D2285" s="52">
        <v>28.553000000000001</v>
      </c>
      <c r="E2285" s="51">
        <v>1</v>
      </c>
    </row>
    <row r="2286" spans="1:5" hidden="1">
      <c r="A2286" s="67">
        <v>18</v>
      </c>
      <c r="B2286" s="52" t="s">
        <v>326</v>
      </c>
      <c r="C2286" s="68" t="s">
        <v>32</v>
      </c>
      <c r="D2286" s="52">
        <v>24.324000000000002</v>
      </c>
      <c r="E2286" s="51">
        <v>1</v>
      </c>
    </row>
    <row r="2287" spans="1:5" hidden="1">
      <c r="A2287" s="67">
        <v>18</v>
      </c>
      <c r="B2287" s="52" t="s">
        <v>326</v>
      </c>
      <c r="C2287" s="68" t="s">
        <v>32</v>
      </c>
      <c r="D2287" s="52">
        <v>23.492000000000001</v>
      </c>
      <c r="E2287" s="51">
        <v>1</v>
      </c>
    </row>
    <row r="2288" spans="1:5" hidden="1">
      <c r="A2288" s="67">
        <v>18</v>
      </c>
      <c r="B2288" s="52" t="s">
        <v>326</v>
      </c>
      <c r="C2288" s="68" t="s">
        <v>32</v>
      </c>
      <c r="D2288" s="52">
        <v>27.469000000000001</v>
      </c>
      <c r="E2288" s="51">
        <v>1</v>
      </c>
    </row>
    <row r="2289" spans="1:6" hidden="1">
      <c r="A2289" s="67">
        <v>18</v>
      </c>
      <c r="B2289" s="52" t="s">
        <v>326</v>
      </c>
      <c r="C2289" s="68" t="s">
        <v>32</v>
      </c>
      <c r="D2289" s="52">
        <v>23.254000000000001</v>
      </c>
      <c r="E2289" s="51">
        <v>1</v>
      </c>
    </row>
    <row r="2290" spans="1:6" hidden="1">
      <c r="A2290" s="67">
        <v>18</v>
      </c>
      <c r="B2290" s="52" t="s">
        <v>326</v>
      </c>
      <c r="C2290" s="68" t="s">
        <v>32</v>
      </c>
      <c r="D2290" s="52">
        <v>21.080000000000002</v>
      </c>
      <c r="E2290" s="51">
        <v>1</v>
      </c>
    </row>
    <row r="2291" spans="1:6" hidden="1">
      <c r="A2291" s="67">
        <v>18</v>
      </c>
      <c r="B2291" s="52" t="s">
        <v>326</v>
      </c>
      <c r="C2291" s="68" t="s">
        <v>32</v>
      </c>
      <c r="D2291" s="52">
        <v>23.132000000000001</v>
      </c>
      <c r="E2291" s="51">
        <v>1</v>
      </c>
    </row>
    <row r="2292" spans="1:6" hidden="1">
      <c r="A2292" s="67">
        <v>18</v>
      </c>
      <c r="B2292" s="52" t="s">
        <v>326</v>
      </c>
      <c r="C2292" s="68" t="s">
        <v>32</v>
      </c>
      <c r="D2292" s="52">
        <v>20.934000000000001</v>
      </c>
      <c r="E2292" s="51">
        <v>1</v>
      </c>
    </row>
    <row r="2293" spans="1:6" hidden="1">
      <c r="A2293" s="67">
        <v>18</v>
      </c>
      <c r="B2293" s="52" t="s">
        <v>326</v>
      </c>
      <c r="C2293" s="68" t="s">
        <v>32</v>
      </c>
      <c r="D2293" s="52">
        <v>20.998000000000001</v>
      </c>
      <c r="E2293" s="51">
        <v>1</v>
      </c>
    </row>
    <row r="2294" spans="1:6" hidden="1">
      <c r="A2294" s="67">
        <v>18</v>
      </c>
      <c r="B2294" s="52" t="s">
        <v>326</v>
      </c>
      <c r="C2294" s="68" t="s">
        <v>32</v>
      </c>
      <c r="D2294" s="52">
        <v>26.337</v>
      </c>
      <c r="E2294" s="51">
        <v>1</v>
      </c>
    </row>
    <row r="2295" spans="1:6" hidden="1">
      <c r="A2295" s="67">
        <v>18</v>
      </c>
      <c r="B2295" s="52" t="s">
        <v>326</v>
      </c>
      <c r="C2295" s="68" t="s">
        <v>32</v>
      </c>
      <c r="D2295" s="52">
        <v>24.898</v>
      </c>
      <c r="E2295" s="51">
        <v>1</v>
      </c>
    </row>
    <row r="2296" spans="1:6" hidden="1">
      <c r="A2296" s="67">
        <v>18</v>
      </c>
      <c r="B2296" s="52" t="s">
        <v>326</v>
      </c>
      <c r="C2296" s="68" t="s">
        <v>32</v>
      </c>
      <c r="D2296" s="52">
        <v>25.574000000000002</v>
      </c>
      <c r="E2296" s="51">
        <v>1</v>
      </c>
    </row>
    <row r="2297" spans="1:6" hidden="1">
      <c r="A2297" s="67">
        <v>18</v>
      </c>
      <c r="B2297" s="52" t="s">
        <v>326</v>
      </c>
      <c r="C2297" s="68" t="s">
        <v>32</v>
      </c>
      <c r="D2297" s="52">
        <v>25.527000000000001</v>
      </c>
      <c r="E2297" s="51">
        <v>1</v>
      </c>
    </row>
    <row r="2298" spans="1:6" hidden="1">
      <c r="A2298" s="52">
        <v>58</v>
      </c>
      <c r="B2298" s="52" t="s">
        <v>326</v>
      </c>
      <c r="C2298" s="68" t="s">
        <v>32</v>
      </c>
      <c r="D2298" s="52">
        <v>22.071000000000002</v>
      </c>
      <c r="E2298" s="52">
        <v>2</v>
      </c>
      <c r="F2298" s="65">
        <v>51</v>
      </c>
    </row>
    <row r="2299" spans="1:6" hidden="1">
      <c r="A2299" s="52">
        <v>58</v>
      </c>
      <c r="B2299" s="52" t="s">
        <v>326</v>
      </c>
      <c r="C2299" s="68" t="s">
        <v>32</v>
      </c>
      <c r="D2299" s="52">
        <v>22.844000000000001</v>
      </c>
      <c r="E2299" s="52">
        <v>2</v>
      </c>
      <c r="F2299" s="65"/>
    </row>
    <row r="2300" spans="1:6" hidden="1">
      <c r="A2300" s="52">
        <v>58</v>
      </c>
      <c r="B2300" s="52" t="s">
        <v>326</v>
      </c>
      <c r="C2300" s="68" t="s">
        <v>32</v>
      </c>
      <c r="D2300" s="52">
        <v>11.795000000000002</v>
      </c>
      <c r="E2300" s="52">
        <v>2</v>
      </c>
      <c r="F2300" s="65"/>
    </row>
    <row r="2301" spans="1:6" hidden="1">
      <c r="A2301" s="52">
        <v>58</v>
      </c>
      <c r="B2301" s="52" t="s">
        <v>326</v>
      </c>
      <c r="C2301" s="68" t="s">
        <v>32</v>
      </c>
      <c r="D2301" s="52">
        <v>25.091000000000001</v>
      </c>
      <c r="E2301" s="52">
        <v>2</v>
      </c>
      <c r="F2301" s="65"/>
    </row>
    <row r="2302" spans="1:6" hidden="1">
      <c r="A2302" s="52">
        <v>58</v>
      </c>
      <c r="B2302" s="52" t="s">
        <v>326</v>
      </c>
      <c r="C2302" s="68" t="s">
        <v>32</v>
      </c>
      <c r="D2302" s="52">
        <v>22.956</v>
      </c>
      <c r="E2302" s="52">
        <v>2</v>
      </c>
      <c r="F2302" s="65"/>
    </row>
    <row r="2303" spans="1:6" hidden="1">
      <c r="A2303" s="52">
        <v>58</v>
      </c>
      <c r="B2303" s="52" t="s">
        <v>326</v>
      </c>
      <c r="C2303" s="68" t="s">
        <v>32</v>
      </c>
      <c r="D2303" s="52">
        <v>22.473000000000003</v>
      </c>
      <c r="E2303" s="52">
        <v>2</v>
      </c>
      <c r="F2303" s="65"/>
    </row>
    <row r="2304" spans="1:6" hidden="1">
      <c r="A2304" s="52">
        <v>58</v>
      </c>
      <c r="B2304" s="52" t="s">
        <v>326</v>
      </c>
      <c r="C2304" s="68" t="s">
        <v>32</v>
      </c>
      <c r="D2304" s="52">
        <v>24.373000000000001</v>
      </c>
      <c r="E2304" s="52">
        <v>2</v>
      </c>
      <c r="F2304" s="65"/>
    </row>
    <row r="2305" spans="1:6" hidden="1">
      <c r="A2305" s="52">
        <v>58</v>
      </c>
      <c r="B2305" s="52" t="s">
        <v>326</v>
      </c>
      <c r="C2305" s="68" t="s">
        <v>32</v>
      </c>
      <c r="D2305" s="52">
        <v>19.876000000000001</v>
      </c>
      <c r="E2305" s="52">
        <v>2</v>
      </c>
      <c r="F2305" s="65"/>
    </row>
    <row r="2306" spans="1:6" hidden="1">
      <c r="A2306" s="52">
        <v>58</v>
      </c>
      <c r="B2306" s="52" t="s">
        <v>326</v>
      </c>
      <c r="C2306" s="68" t="s">
        <v>32</v>
      </c>
      <c r="D2306" s="52">
        <v>27.21</v>
      </c>
      <c r="E2306" s="52">
        <v>2</v>
      </c>
      <c r="F2306" s="65"/>
    </row>
    <row r="2307" spans="1:6" hidden="1">
      <c r="A2307" s="52">
        <v>58</v>
      </c>
      <c r="B2307" s="52" t="s">
        <v>326</v>
      </c>
      <c r="C2307" s="68" t="s">
        <v>32</v>
      </c>
      <c r="D2307" s="52">
        <v>22.487000000000002</v>
      </c>
      <c r="E2307" s="52">
        <v>2</v>
      </c>
      <c r="F2307" s="65"/>
    </row>
    <row r="2308" spans="1:6" hidden="1">
      <c r="A2308" s="52">
        <v>58</v>
      </c>
      <c r="B2308" s="52" t="s">
        <v>326</v>
      </c>
      <c r="C2308" s="68" t="s">
        <v>32</v>
      </c>
      <c r="D2308" s="52">
        <v>16.874000000000002</v>
      </c>
      <c r="E2308" s="52">
        <v>2</v>
      </c>
      <c r="F2308" s="65"/>
    </row>
    <row r="2309" spans="1:6" hidden="1">
      <c r="A2309" s="52">
        <v>58</v>
      </c>
      <c r="B2309" s="52" t="s">
        <v>326</v>
      </c>
      <c r="C2309" s="68" t="s">
        <v>32</v>
      </c>
      <c r="D2309" s="52">
        <v>20.313000000000002</v>
      </c>
      <c r="E2309" s="52">
        <v>2</v>
      </c>
      <c r="F2309" s="65"/>
    </row>
    <row r="2310" spans="1:6" hidden="1">
      <c r="A2310" s="52">
        <v>58</v>
      </c>
      <c r="B2310" s="52" t="s">
        <v>326</v>
      </c>
      <c r="C2310" s="68" t="s">
        <v>32</v>
      </c>
      <c r="D2310" s="52">
        <v>23.156000000000002</v>
      </c>
      <c r="E2310" s="52">
        <v>2</v>
      </c>
      <c r="F2310" s="65"/>
    </row>
    <row r="2311" spans="1:6" hidden="1">
      <c r="A2311" s="52">
        <v>58</v>
      </c>
      <c r="B2311" s="52" t="s">
        <v>326</v>
      </c>
      <c r="C2311" s="68" t="s">
        <v>32</v>
      </c>
      <c r="D2311" s="52">
        <v>22.385000000000002</v>
      </c>
      <c r="E2311" s="52">
        <v>2</v>
      </c>
      <c r="F2311" s="65"/>
    </row>
    <row r="2312" spans="1:6" hidden="1">
      <c r="A2312" s="52">
        <v>58</v>
      </c>
      <c r="B2312" s="52" t="s">
        <v>326</v>
      </c>
      <c r="C2312" s="68" t="s">
        <v>32</v>
      </c>
      <c r="D2312" s="52">
        <v>19.834</v>
      </c>
      <c r="E2312" s="52">
        <v>2</v>
      </c>
      <c r="F2312" s="65"/>
    </row>
    <row r="2313" spans="1:6" hidden="1">
      <c r="A2313" s="52">
        <v>58</v>
      </c>
      <c r="B2313" s="52" t="s">
        <v>326</v>
      </c>
      <c r="C2313" s="68" t="s">
        <v>32</v>
      </c>
      <c r="D2313" s="52">
        <v>22.446999999999999</v>
      </c>
      <c r="E2313" s="52">
        <v>2</v>
      </c>
      <c r="F2313" s="65"/>
    </row>
    <row r="2314" spans="1:6" hidden="1">
      <c r="A2314" s="52">
        <v>58</v>
      </c>
      <c r="B2314" s="52" t="s">
        <v>326</v>
      </c>
      <c r="C2314" s="68" t="s">
        <v>32</v>
      </c>
      <c r="D2314" s="52">
        <v>20.145</v>
      </c>
      <c r="E2314" s="52">
        <v>2</v>
      </c>
      <c r="F2314" s="65"/>
    </row>
    <row r="2315" spans="1:6" hidden="1">
      <c r="A2315" s="52">
        <v>58</v>
      </c>
      <c r="B2315" s="52" t="s">
        <v>326</v>
      </c>
      <c r="C2315" s="68" t="s">
        <v>32</v>
      </c>
      <c r="D2315" s="52">
        <v>20.43</v>
      </c>
      <c r="E2315" s="52">
        <v>2</v>
      </c>
      <c r="F2315" s="65"/>
    </row>
    <row r="2316" spans="1:6" hidden="1">
      <c r="A2316" s="52">
        <v>58</v>
      </c>
      <c r="B2316" s="52" t="s">
        <v>326</v>
      </c>
      <c r="C2316" s="68" t="s">
        <v>32</v>
      </c>
      <c r="D2316" s="52">
        <v>23.695</v>
      </c>
      <c r="E2316" s="52">
        <v>2</v>
      </c>
      <c r="F2316" s="65"/>
    </row>
    <row r="2317" spans="1:6" hidden="1">
      <c r="A2317" s="52">
        <v>58</v>
      </c>
      <c r="B2317" s="52" t="s">
        <v>326</v>
      </c>
      <c r="C2317" s="68" t="s">
        <v>32</v>
      </c>
      <c r="D2317" s="52">
        <v>19.637</v>
      </c>
      <c r="E2317" s="52">
        <v>2</v>
      </c>
      <c r="F2317" s="65"/>
    </row>
    <row r="2318" spans="1:6" hidden="1">
      <c r="A2318" s="52">
        <v>58</v>
      </c>
      <c r="B2318" s="52" t="s">
        <v>326</v>
      </c>
      <c r="C2318" s="68" t="s">
        <v>32</v>
      </c>
      <c r="D2318" s="52">
        <v>20.368000000000002</v>
      </c>
      <c r="E2318" s="52">
        <v>2</v>
      </c>
      <c r="F2318" s="65"/>
    </row>
    <row r="2319" spans="1:6" hidden="1">
      <c r="A2319" s="52">
        <v>58</v>
      </c>
      <c r="B2319" s="52" t="s">
        <v>326</v>
      </c>
      <c r="C2319" s="68" t="s">
        <v>32</v>
      </c>
      <c r="D2319" s="52">
        <v>19.256</v>
      </c>
      <c r="E2319" s="52">
        <v>2</v>
      </c>
      <c r="F2319" s="65"/>
    </row>
    <row r="2320" spans="1:6" hidden="1">
      <c r="A2320" s="52">
        <v>58</v>
      </c>
      <c r="B2320" s="52" t="s">
        <v>326</v>
      </c>
      <c r="C2320" s="68" t="s">
        <v>32</v>
      </c>
      <c r="D2320" s="52">
        <v>22.213000000000001</v>
      </c>
      <c r="E2320" s="52">
        <v>2</v>
      </c>
      <c r="F2320" s="65"/>
    </row>
    <row r="2321" spans="1:6" hidden="1">
      <c r="A2321" s="52">
        <v>58</v>
      </c>
      <c r="B2321" s="52" t="s">
        <v>326</v>
      </c>
      <c r="C2321" s="68" t="s">
        <v>32</v>
      </c>
      <c r="D2321" s="52">
        <v>23.282</v>
      </c>
      <c r="E2321" s="52">
        <v>2</v>
      </c>
      <c r="F2321" s="65"/>
    </row>
    <row r="2322" spans="1:6" hidden="1">
      <c r="A2322" s="52">
        <v>58</v>
      </c>
      <c r="B2322" s="52" t="s">
        <v>326</v>
      </c>
      <c r="C2322" s="68" t="s">
        <v>32</v>
      </c>
      <c r="D2322" s="52">
        <v>23.19</v>
      </c>
      <c r="E2322" s="52">
        <v>2</v>
      </c>
      <c r="F2322" s="65"/>
    </row>
    <row r="2323" spans="1:6" hidden="1">
      <c r="A2323" s="52">
        <v>58</v>
      </c>
      <c r="B2323" s="52" t="s">
        <v>326</v>
      </c>
      <c r="C2323" s="68" t="s">
        <v>32</v>
      </c>
      <c r="D2323" s="52">
        <v>30.711000000000002</v>
      </c>
      <c r="E2323" s="52">
        <v>2</v>
      </c>
      <c r="F2323" s="65"/>
    </row>
    <row r="2324" spans="1:6" hidden="1">
      <c r="A2324" s="52">
        <v>58</v>
      </c>
      <c r="B2324" s="52" t="s">
        <v>326</v>
      </c>
      <c r="C2324" s="68" t="s">
        <v>32</v>
      </c>
      <c r="D2324" s="52">
        <v>19.765000000000001</v>
      </c>
      <c r="E2324" s="52">
        <v>2</v>
      </c>
      <c r="F2324" s="65"/>
    </row>
    <row r="2325" spans="1:6" hidden="1">
      <c r="A2325" s="52">
        <v>58</v>
      </c>
      <c r="B2325" s="52" t="s">
        <v>326</v>
      </c>
      <c r="C2325" s="68" t="s">
        <v>32</v>
      </c>
      <c r="D2325" s="52">
        <v>18.948</v>
      </c>
      <c r="E2325" s="52">
        <v>2</v>
      </c>
      <c r="F2325" s="65"/>
    </row>
    <row r="2326" spans="1:6" hidden="1">
      <c r="A2326" s="52">
        <v>58</v>
      </c>
      <c r="B2326" s="52" t="s">
        <v>326</v>
      </c>
      <c r="C2326" s="68" t="s">
        <v>32</v>
      </c>
      <c r="D2326" s="52">
        <v>21.885999999999999</v>
      </c>
      <c r="E2326" s="52">
        <v>2</v>
      </c>
      <c r="F2326" s="65"/>
    </row>
    <row r="2327" spans="1:6" hidden="1">
      <c r="A2327" s="52">
        <v>58</v>
      </c>
      <c r="B2327" s="52" t="s">
        <v>326</v>
      </c>
      <c r="C2327" s="68" t="s">
        <v>32</v>
      </c>
      <c r="D2327" s="52">
        <v>24.025000000000002</v>
      </c>
      <c r="E2327" s="52">
        <v>2</v>
      </c>
      <c r="F2327" s="65"/>
    </row>
    <row r="2328" spans="1:6" hidden="1">
      <c r="A2328" s="52">
        <v>58</v>
      </c>
      <c r="B2328" s="52" t="s">
        <v>326</v>
      </c>
      <c r="C2328" s="68" t="s">
        <v>32</v>
      </c>
      <c r="D2328" s="52">
        <v>29.913</v>
      </c>
      <c r="E2328" s="52">
        <v>2</v>
      </c>
      <c r="F2328" s="65"/>
    </row>
    <row r="2329" spans="1:6" hidden="1">
      <c r="A2329" s="52">
        <v>58</v>
      </c>
      <c r="B2329" s="52" t="s">
        <v>326</v>
      </c>
      <c r="C2329" s="68" t="s">
        <v>32</v>
      </c>
      <c r="D2329" s="52">
        <v>28.037000000000003</v>
      </c>
      <c r="E2329" s="52">
        <v>2</v>
      </c>
      <c r="F2329" s="65"/>
    </row>
    <row r="2330" spans="1:6" hidden="1">
      <c r="A2330" s="52">
        <v>58</v>
      </c>
      <c r="B2330" s="52" t="s">
        <v>326</v>
      </c>
      <c r="C2330" s="68" t="s">
        <v>32</v>
      </c>
      <c r="D2330" s="52">
        <v>22.739000000000001</v>
      </c>
      <c r="E2330" s="52">
        <v>2</v>
      </c>
      <c r="F2330" s="65"/>
    </row>
    <row r="2331" spans="1:6" hidden="1">
      <c r="A2331" s="52">
        <v>58</v>
      </c>
      <c r="B2331" s="52" t="s">
        <v>326</v>
      </c>
      <c r="C2331" s="68" t="s">
        <v>32</v>
      </c>
      <c r="D2331" s="52">
        <v>19.843</v>
      </c>
      <c r="E2331" s="52">
        <v>2</v>
      </c>
      <c r="F2331" s="65"/>
    </row>
    <row r="2332" spans="1:6" hidden="1">
      <c r="A2332" s="52">
        <v>58</v>
      </c>
      <c r="B2332" s="52" t="s">
        <v>326</v>
      </c>
      <c r="C2332" s="68" t="s">
        <v>32</v>
      </c>
      <c r="D2332" s="52">
        <v>21.056000000000001</v>
      </c>
      <c r="E2332" s="52">
        <v>2</v>
      </c>
      <c r="F2332" s="65"/>
    </row>
    <row r="2333" spans="1:6" hidden="1">
      <c r="A2333" s="52">
        <v>58</v>
      </c>
      <c r="B2333" s="52" t="s">
        <v>326</v>
      </c>
      <c r="C2333" s="68" t="s">
        <v>309</v>
      </c>
      <c r="D2333" s="52">
        <v>11.590000000000002</v>
      </c>
      <c r="E2333" s="52">
        <v>2</v>
      </c>
      <c r="F2333" s="65">
        <v>1</v>
      </c>
    </row>
    <row r="2334" spans="1:6" hidden="1">
      <c r="A2334" s="52">
        <v>58</v>
      </c>
      <c r="B2334" s="52" t="s">
        <v>326</v>
      </c>
      <c r="C2334" s="68" t="s">
        <v>314</v>
      </c>
      <c r="D2334" s="52">
        <v>8.7190000000000012</v>
      </c>
      <c r="E2334" s="52">
        <v>2</v>
      </c>
      <c r="F2334" s="65">
        <v>1</v>
      </c>
    </row>
    <row r="2335" spans="1:6" hidden="1">
      <c r="A2335" s="52">
        <v>66</v>
      </c>
      <c r="B2335" s="52" t="s">
        <v>326</v>
      </c>
      <c r="C2335" s="68" t="s">
        <v>32</v>
      </c>
      <c r="D2335" s="52">
        <v>18.704000000000001</v>
      </c>
      <c r="E2335" s="52">
        <v>3</v>
      </c>
      <c r="F2335" s="65">
        <v>33</v>
      </c>
    </row>
    <row r="2336" spans="1:6" hidden="1">
      <c r="A2336" s="52">
        <v>66</v>
      </c>
      <c r="B2336" s="52" t="s">
        <v>326</v>
      </c>
      <c r="C2336" s="68" t="s">
        <v>32</v>
      </c>
      <c r="D2336" s="52">
        <v>19.2</v>
      </c>
      <c r="E2336" s="52">
        <v>3</v>
      </c>
      <c r="F2336" s="65"/>
    </row>
    <row r="2337" spans="1:6" hidden="1">
      <c r="A2337" s="52">
        <v>66</v>
      </c>
      <c r="B2337" s="52" t="s">
        <v>326</v>
      </c>
      <c r="C2337" s="68" t="s">
        <v>32</v>
      </c>
      <c r="D2337" s="52">
        <v>21.456</v>
      </c>
      <c r="E2337" s="52">
        <v>3</v>
      </c>
      <c r="F2337" s="65"/>
    </row>
    <row r="2338" spans="1:6" hidden="1">
      <c r="A2338" s="52">
        <v>66</v>
      </c>
      <c r="B2338" s="52" t="s">
        <v>326</v>
      </c>
      <c r="C2338" s="68" t="s">
        <v>32</v>
      </c>
      <c r="D2338" s="52">
        <v>19.253</v>
      </c>
      <c r="E2338" s="52">
        <v>3</v>
      </c>
      <c r="F2338" s="65"/>
    </row>
    <row r="2339" spans="1:6" hidden="1">
      <c r="A2339" s="52">
        <v>66</v>
      </c>
      <c r="B2339" s="52" t="s">
        <v>326</v>
      </c>
      <c r="C2339" s="68" t="s">
        <v>32</v>
      </c>
      <c r="D2339" s="52">
        <v>21.661000000000001</v>
      </c>
      <c r="E2339" s="52">
        <v>3</v>
      </c>
      <c r="F2339" s="65"/>
    </row>
    <row r="2340" spans="1:6" hidden="1">
      <c r="A2340" s="52">
        <v>66</v>
      </c>
      <c r="B2340" s="52" t="s">
        <v>326</v>
      </c>
      <c r="C2340" s="68" t="s">
        <v>32</v>
      </c>
      <c r="D2340" s="52">
        <v>25.411000000000001</v>
      </c>
      <c r="E2340" s="52">
        <v>3</v>
      </c>
      <c r="F2340" s="65"/>
    </row>
    <row r="2341" spans="1:6" hidden="1">
      <c r="A2341" s="52">
        <v>66</v>
      </c>
      <c r="B2341" s="52" t="s">
        <v>326</v>
      </c>
      <c r="C2341" s="68" t="s">
        <v>32</v>
      </c>
      <c r="D2341" s="52">
        <v>26.467000000000002</v>
      </c>
      <c r="E2341" s="52">
        <v>3</v>
      </c>
      <c r="F2341" s="65"/>
    </row>
    <row r="2342" spans="1:6" hidden="1">
      <c r="A2342" s="52">
        <v>66</v>
      </c>
      <c r="B2342" s="52" t="s">
        <v>326</v>
      </c>
      <c r="C2342" s="68" t="s">
        <v>32</v>
      </c>
      <c r="D2342" s="52">
        <v>31.815000000000001</v>
      </c>
      <c r="E2342" s="52">
        <v>3</v>
      </c>
      <c r="F2342" s="65"/>
    </row>
    <row r="2343" spans="1:6" hidden="1">
      <c r="A2343" s="52">
        <v>66</v>
      </c>
      <c r="B2343" s="52" t="s">
        <v>326</v>
      </c>
      <c r="C2343" s="68" t="s">
        <v>32</v>
      </c>
      <c r="D2343" s="52">
        <v>22.900000000000002</v>
      </c>
      <c r="E2343" s="52">
        <v>3</v>
      </c>
      <c r="F2343" s="65"/>
    </row>
    <row r="2344" spans="1:6" hidden="1">
      <c r="A2344" s="52">
        <v>66</v>
      </c>
      <c r="B2344" s="52" t="s">
        <v>326</v>
      </c>
      <c r="C2344" s="68" t="s">
        <v>32</v>
      </c>
      <c r="D2344" s="52">
        <v>23.655000000000001</v>
      </c>
      <c r="E2344" s="52">
        <v>3</v>
      </c>
      <c r="F2344" s="65"/>
    </row>
    <row r="2345" spans="1:6" hidden="1">
      <c r="A2345" s="52">
        <v>66</v>
      </c>
      <c r="B2345" s="52" t="s">
        <v>326</v>
      </c>
      <c r="C2345" s="68" t="s">
        <v>32</v>
      </c>
      <c r="D2345" s="52">
        <v>30.496000000000002</v>
      </c>
      <c r="E2345" s="52">
        <v>3</v>
      </c>
      <c r="F2345" s="65"/>
    </row>
    <row r="2346" spans="1:6" hidden="1">
      <c r="A2346" s="52">
        <v>66</v>
      </c>
      <c r="B2346" s="52" t="s">
        <v>326</v>
      </c>
      <c r="C2346" s="68" t="s">
        <v>32</v>
      </c>
      <c r="D2346" s="52">
        <v>29.515000000000001</v>
      </c>
      <c r="E2346" s="52">
        <v>3</v>
      </c>
      <c r="F2346" s="65"/>
    </row>
    <row r="2347" spans="1:6" hidden="1">
      <c r="A2347" s="52">
        <v>66</v>
      </c>
      <c r="B2347" s="52" t="s">
        <v>326</v>
      </c>
      <c r="C2347" s="68" t="s">
        <v>32</v>
      </c>
      <c r="D2347" s="52">
        <v>21.634</v>
      </c>
      <c r="E2347" s="52">
        <v>3</v>
      </c>
      <c r="F2347" s="65"/>
    </row>
    <row r="2348" spans="1:6" hidden="1">
      <c r="A2348" s="52">
        <v>66</v>
      </c>
      <c r="B2348" s="52" t="s">
        <v>326</v>
      </c>
      <c r="C2348" s="68" t="s">
        <v>32</v>
      </c>
      <c r="D2348" s="52">
        <v>30.128</v>
      </c>
      <c r="E2348" s="52">
        <v>3</v>
      </c>
      <c r="F2348" s="65"/>
    </row>
    <row r="2349" spans="1:6" hidden="1">
      <c r="A2349" s="52">
        <v>66</v>
      </c>
      <c r="B2349" s="52" t="s">
        <v>326</v>
      </c>
      <c r="C2349" s="68" t="s">
        <v>32</v>
      </c>
      <c r="D2349" s="52">
        <v>24.138000000000002</v>
      </c>
      <c r="E2349" s="52">
        <v>3</v>
      </c>
      <c r="F2349" s="65"/>
    </row>
    <row r="2350" spans="1:6" hidden="1">
      <c r="A2350" s="52">
        <v>66</v>
      </c>
      <c r="B2350" s="52" t="s">
        <v>326</v>
      </c>
      <c r="C2350" s="68" t="s">
        <v>32</v>
      </c>
      <c r="D2350" s="52">
        <v>19.611000000000001</v>
      </c>
      <c r="E2350" s="52">
        <v>3</v>
      </c>
      <c r="F2350" s="65"/>
    </row>
    <row r="2351" spans="1:6" hidden="1">
      <c r="A2351" s="52">
        <v>66</v>
      </c>
      <c r="B2351" s="52" t="s">
        <v>326</v>
      </c>
      <c r="C2351" s="68" t="s">
        <v>32</v>
      </c>
      <c r="D2351" s="52">
        <v>22.045999999999999</v>
      </c>
      <c r="E2351" s="52">
        <v>3</v>
      </c>
      <c r="F2351" s="65"/>
    </row>
    <row r="2352" spans="1:6" hidden="1">
      <c r="A2352" s="52">
        <v>66</v>
      </c>
      <c r="B2352" s="52" t="s">
        <v>326</v>
      </c>
      <c r="C2352" s="68" t="s">
        <v>32</v>
      </c>
      <c r="D2352" s="52">
        <v>25.212</v>
      </c>
      <c r="E2352" s="52">
        <v>3</v>
      </c>
      <c r="F2352" s="65"/>
    </row>
    <row r="2353" spans="1:6" hidden="1">
      <c r="A2353" s="52">
        <v>66</v>
      </c>
      <c r="B2353" s="52" t="s">
        <v>326</v>
      </c>
      <c r="C2353" s="68" t="s">
        <v>32</v>
      </c>
      <c r="D2353" s="52">
        <v>26.856999999999999</v>
      </c>
      <c r="E2353" s="52">
        <v>3</v>
      </c>
      <c r="F2353" s="65"/>
    </row>
    <row r="2354" spans="1:6" hidden="1">
      <c r="A2354" s="52">
        <v>66</v>
      </c>
      <c r="B2354" s="52" t="s">
        <v>326</v>
      </c>
      <c r="C2354" s="68" t="s">
        <v>32</v>
      </c>
      <c r="D2354" s="52">
        <v>35.003999999999998</v>
      </c>
      <c r="E2354" s="52">
        <v>3</v>
      </c>
      <c r="F2354" s="65"/>
    </row>
    <row r="2355" spans="1:6" hidden="1">
      <c r="A2355" s="52">
        <v>66</v>
      </c>
      <c r="B2355" s="52" t="s">
        <v>326</v>
      </c>
      <c r="C2355" s="68" t="s">
        <v>32</v>
      </c>
      <c r="D2355" s="52">
        <v>15.537000000000001</v>
      </c>
      <c r="E2355" s="52">
        <v>3</v>
      </c>
      <c r="F2355" s="65"/>
    </row>
    <row r="2356" spans="1:6" hidden="1">
      <c r="A2356" s="52">
        <v>66</v>
      </c>
      <c r="B2356" s="52" t="s">
        <v>326</v>
      </c>
      <c r="C2356" s="68" t="s">
        <v>32</v>
      </c>
      <c r="D2356" s="52">
        <v>27.086000000000002</v>
      </c>
      <c r="E2356" s="52">
        <v>3</v>
      </c>
      <c r="F2356" s="65"/>
    </row>
    <row r="2357" spans="1:6" hidden="1">
      <c r="A2357" s="52">
        <v>66</v>
      </c>
      <c r="B2357" s="52" t="s">
        <v>326</v>
      </c>
      <c r="C2357" s="68" t="s">
        <v>32</v>
      </c>
      <c r="D2357" s="52">
        <v>21.576000000000001</v>
      </c>
      <c r="E2357" s="52">
        <v>3</v>
      </c>
      <c r="F2357" s="65"/>
    </row>
    <row r="2358" spans="1:6" hidden="1">
      <c r="A2358" s="52">
        <v>66</v>
      </c>
      <c r="B2358" s="52" t="s">
        <v>326</v>
      </c>
      <c r="C2358" s="68" t="s">
        <v>32</v>
      </c>
      <c r="D2358" s="52">
        <v>26.164999999999999</v>
      </c>
      <c r="E2358" s="52">
        <v>3</v>
      </c>
      <c r="F2358" s="65"/>
    </row>
    <row r="2359" spans="1:6" hidden="1">
      <c r="A2359" s="52">
        <v>66</v>
      </c>
      <c r="B2359" s="52" t="s">
        <v>326</v>
      </c>
      <c r="C2359" s="68" t="s">
        <v>32</v>
      </c>
      <c r="D2359" s="52">
        <v>29.138000000000002</v>
      </c>
      <c r="E2359" s="52">
        <v>3</v>
      </c>
      <c r="F2359" s="65"/>
    </row>
    <row r="2360" spans="1:6" hidden="1">
      <c r="A2360" s="52">
        <v>66</v>
      </c>
      <c r="B2360" s="52" t="s">
        <v>326</v>
      </c>
      <c r="C2360" s="68" t="s">
        <v>32</v>
      </c>
      <c r="D2360" s="52">
        <v>28.79</v>
      </c>
      <c r="E2360" s="52">
        <v>3</v>
      </c>
      <c r="F2360" s="65"/>
    </row>
    <row r="2361" spans="1:6" hidden="1">
      <c r="A2361" s="52">
        <v>66</v>
      </c>
      <c r="B2361" s="52" t="s">
        <v>326</v>
      </c>
      <c r="C2361" s="68" t="s">
        <v>32</v>
      </c>
      <c r="D2361" s="52">
        <v>23.746000000000002</v>
      </c>
      <c r="E2361" s="52">
        <v>3</v>
      </c>
      <c r="F2361" s="65"/>
    </row>
    <row r="2362" spans="1:6" hidden="1">
      <c r="A2362" s="52">
        <v>66</v>
      </c>
      <c r="B2362" s="52" t="s">
        <v>326</v>
      </c>
      <c r="C2362" s="68" t="s">
        <v>32</v>
      </c>
      <c r="D2362" s="52">
        <v>26.119</v>
      </c>
      <c r="E2362" s="52">
        <v>3</v>
      </c>
      <c r="F2362" s="65"/>
    </row>
    <row r="2363" spans="1:6" hidden="1">
      <c r="A2363" s="52">
        <v>66</v>
      </c>
      <c r="B2363" s="52" t="s">
        <v>326</v>
      </c>
      <c r="C2363" s="68" t="s">
        <v>32</v>
      </c>
      <c r="D2363" s="52">
        <v>31.074999999999999</v>
      </c>
      <c r="E2363" s="52">
        <v>3</v>
      </c>
      <c r="F2363" s="65"/>
    </row>
    <row r="2364" spans="1:6" hidden="1">
      <c r="A2364" s="52">
        <v>66</v>
      </c>
      <c r="B2364" s="52" t="s">
        <v>326</v>
      </c>
      <c r="C2364" s="68" t="s">
        <v>32</v>
      </c>
      <c r="D2364" s="52">
        <v>26.281000000000002</v>
      </c>
      <c r="E2364" s="52">
        <v>3</v>
      </c>
      <c r="F2364" s="65"/>
    </row>
    <row r="2365" spans="1:6" hidden="1">
      <c r="A2365" s="52">
        <v>66</v>
      </c>
      <c r="B2365" s="52" t="s">
        <v>326</v>
      </c>
      <c r="C2365" s="68" t="s">
        <v>32</v>
      </c>
      <c r="D2365" s="52">
        <v>23.89</v>
      </c>
      <c r="E2365" s="52">
        <v>3</v>
      </c>
      <c r="F2365" s="65"/>
    </row>
    <row r="2366" spans="1:6" hidden="1">
      <c r="A2366" s="52">
        <v>66</v>
      </c>
      <c r="B2366" s="52" t="s">
        <v>326</v>
      </c>
      <c r="C2366" s="68" t="s">
        <v>32</v>
      </c>
      <c r="D2366" s="52">
        <v>23.135000000000002</v>
      </c>
      <c r="E2366" s="52">
        <v>3</v>
      </c>
      <c r="F2366" s="65"/>
    </row>
    <row r="2367" spans="1:6" hidden="1">
      <c r="A2367" s="52">
        <v>66</v>
      </c>
      <c r="B2367" s="52" t="s">
        <v>326</v>
      </c>
      <c r="C2367" s="68" t="s">
        <v>32</v>
      </c>
      <c r="D2367" s="52">
        <v>21.315000000000001</v>
      </c>
      <c r="E2367" s="52">
        <v>3</v>
      </c>
      <c r="F2367" s="65"/>
    </row>
    <row r="2368" spans="1:6" hidden="1">
      <c r="A2368" s="52">
        <v>7</v>
      </c>
      <c r="B2368" s="52" t="s">
        <v>326</v>
      </c>
      <c r="C2368" s="68" t="s">
        <v>32</v>
      </c>
      <c r="D2368" s="52">
        <v>18.352</v>
      </c>
      <c r="E2368" s="52">
        <v>3</v>
      </c>
      <c r="F2368" s="65">
        <v>22</v>
      </c>
    </row>
    <row r="2369" spans="1:6" hidden="1">
      <c r="A2369" s="52">
        <v>7</v>
      </c>
      <c r="B2369" s="52" t="s">
        <v>326</v>
      </c>
      <c r="C2369" s="68" t="s">
        <v>32</v>
      </c>
      <c r="D2369" s="52">
        <v>20.266999999999999</v>
      </c>
      <c r="E2369" s="52">
        <v>3</v>
      </c>
      <c r="F2369" s="65"/>
    </row>
    <row r="2370" spans="1:6" hidden="1">
      <c r="A2370" s="52">
        <v>7</v>
      </c>
      <c r="B2370" s="52" t="s">
        <v>326</v>
      </c>
      <c r="C2370" s="68" t="s">
        <v>32</v>
      </c>
      <c r="D2370" s="52">
        <v>28.981000000000002</v>
      </c>
      <c r="E2370" s="52">
        <v>3</v>
      </c>
      <c r="F2370" s="65"/>
    </row>
    <row r="2371" spans="1:6" hidden="1">
      <c r="A2371" s="52">
        <v>7</v>
      </c>
      <c r="B2371" s="52" t="s">
        <v>326</v>
      </c>
      <c r="C2371" s="68" t="s">
        <v>32</v>
      </c>
      <c r="D2371" s="52">
        <v>16.96</v>
      </c>
      <c r="E2371" s="52">
        <v>3</v>
      </c>
      <c r="F2371" s="65"/>
    </row>
    <row r="2372" spans="1:6" hidden="1">
      <c r="A2372" s="52">
        <v>7</v>
      </c>
      <c r="B2372" s="52" t="s">
        <v>326</v>
      </c>
      <c r="C2372" s="68" t="s">
        <v>32</v>
      </c>
      <c r="D2372" s="52">
        <v>25.635999999999999</v>
      </c>
      <c r="E2372" s="52">
        <v>3</v>
      </c>
      <c r="F2372" s="65"/>
    </row>
    <row r="2373" spans="1:6" hidden="1">
      <c r="A2373" s="52">
        <v>7</v>
      </c>
      <c r="B2373" s="52" t="s">
        <v>326</v>
      </c>
      <c r="C2373" s="68" t="s">
        <v>32</v>
      </c>
      <c r="D2373" s="52">
        <v>22.542999999999999</v>
      </c>
      <c r="E2373" s="52">
        <v>3</v>
      </c>
      <c r="F2373" s="65"/>
    </row>
    <row r="2374" spans="1:6" hidden="1">
      <c r="A2374" s="52">
        <v>7</v>
      </c>
      <c r="B2374" s="52" t="s">
        <v>326</v>
      </c>
      <c r="C2374" s="68" t="s">
        <v>32</v>
      </c>
      <c r="D2374" s="52">
        <v>22.220000000000002</v>
      </c>
      <c r="E2374" s="52">
        <v>3</v>
      </c>
      <c r="F2374" s="65"/>
    </row>
    <row r="2375" spans="1:6" hidden="1">
      <c r="A2375" s="52">
        <v>7</v>
      </c>
      <c r="B2375" s="52" t="s">
        <v>326</v>
      </c>
      <c r="C2375" s="68" t="s">
        <v>32</v>
      </c>
      <c r="D2375" s="52">
        <v>22.212</v>
      </c>
      <c r="E2375" s="52">
        <v>3</v>
      </c>
      <c r="F2375" s="65"/>
    </row>
    <row r="2376" spans="1:6" hidden="1">
      <c r="A2376" s="52">
        <v>7</v>
      </c>
      <c r="B2376" s="52" t="s">
        <v>326</v>
      </c>
      <c r="C2376" s="68" t="s">
        <v>32</v>
      </c>
      <c r="D2376" s="52">
        <v>17.850999999999999</v>
      </c>
      <c r="E2376" s="52">
        <v>3</v>
      </c>
      <c r="F2376" s="65"/>
    </row>
    <row r="2377" spans="1:6" hidden="1">
      <c r="A2377" s="52">
        <v>7</v>
      </c>
      <c r="B2377" s="52" t="s">
        <v>326</v>
      </c>
      <c r="C2377" s="68" t="s">
        <v>32</v>
      </c>
      <c r="D2377" s="52">
        <v>24.773</v>
      </c>
      <c r="E2377" s="52">
        <v>3</v>
      </c>
      <c r="F2377" s="65"/>
    </row>
    <row r="2378" spans="1:6" hidden="1">
      <c r="A2378" s="52">
        <v>7</v>
      </c>
      <c r="B2378" s="52" t="s">
        <v>326</v>
      </c>
      <c r="C2378" s="68" t="s">
        <v>32</v>
      </c>
      <c r="D2378" s="52">
        <v>15.865</v>
      </c>
      <c r="E2378" s="52">
        <v>3</v>
      </c>
      <c r="F2378" s="65"/>
    </row>
    <row r="2379" spans="1:6" hidden="1">
      <c r="A2379" s="52">
        <v>7</v>
      </c>
      <c r="B2379" s="52" t="s">
        <v>326</v>
      </c>
      <c r="C2379" s="68" t="s">
        <v>32</v>
      </c>
      <c r="D2379" s="52">
        <v>20.374000000000002</v>
      </c>
      <c r="E2379" s="52">
        <v>3</v>
      </c>
      <c r="F2379" s="65"/>
    </row>
    <row r="2380" spans="1:6" hidden="1">
      <c r="A2380" s="52">
        <v>7</v>
      </c>
      <c r="B2380" s="52" t="s">
        <v>326</v>
      </c>
      <c r="C2380" s="68" t="s">
        <v>32</v>
      </c>
      <c r="D2380" s="52">
        <v>21.071999999999999</v>
      </c>
      <c r="E2380" s="52">
        <v>3</v>
      </c>
      <c r="F2380" s="65"/>
    </row>
    <row r="2381" spans="1:6" hidden="1">
      <c r="A2381" s="52">
        <v>7</v>
      </c>
      <c r="B2381" s="52" t="s">
        <v>326</v>
      </c>
      <c r="C2381" s="68" t="s">
        <v>32</v>
      </c>
      <c r="D2381" s="52">
        <v>25.609000000000002</v>
      </c>
      <c r="E2381" s="52">
        <v>3</v>
      </c>
      <c r="F2381" s="65"/>
    </row>
    <row r="2382" spans="1:6" hidden="1">
      <c r="A2382" s="52">
        <v>7</v>
      </c>
      <c r="B2382" s="52" t="s">
        <v>326</v>
      </c>
      <c r="C2382" s="68" t="s">
        <v>32</v>
      </c>
      <c r="D2382" s="52">
        <v>29.984999999999999</v>
      </c>
      <c r="E2382" s="52">
        <v>3</v>
      </c>
      <c r="F2382" s="65"/>
    </row>
    <row r="2383" spans="1:6" hidden="1">
      <c r="A2383" s="52">
        <v>7</v>
      </c>
      <c r="B2383" s="52" t="s">
        <v>326</v>
      </c>
      <c r="C2383" s="68" t="s">
        <v>32</v>
      </c>
      <c r="D2383" s="52">
        <v>25.002000000000002</v>
      </c>
      <c r="E2383" s="52">
        <v>3</v>
      </c>
      <c r="F2383" s="65"/>
    </row>
    <row r="2384" spans="1:6" hidden="1">
      <c r="A2384" s="52">
        <v>7</v>
      </c>
      <c r="B2384" s="52" t="s">
        <v>326</v>
      </c>
      <c r="C2384" s="68" t="s">
        <v>32</v>
      </c>
      <c r="D2384" s="52">
        <v>23.62</v>
      </c>
      <c r="E2384" s="52">
        <v>3</v>
      </c>
      <c r="F2384" s="65"/>
    </row>
    <row r="2385" spans="1:6" hidden="1">
      <c r="A2385" s="52">
        <v>7</v>
      </c>
      <c r="B2385" s="52" t="s">
        <v>326</v>
      </c>
      <c r="C2385" s="68" t="s">
        <v>32</v>
      </c>
      <c r="D2385" s="52">
        <v>19.256</v>
      </c>
      <c r="E2385" s="52">
        <v>3</v>
      </c>
      <c r="F2385" s="65"/>
    </row>
    <row r="2386" spans="1:6" hidden="1">
      <c r="A2386" s="52">
        <v>7</v>
      </c>
      <c r="B2386" s="52" t="s">
        <v>326</v>
      </c>
      <c r="C2386" s="68" t="s">
        <v>32</v>
      </c>
      <c r="D2386" s="52">
        <v>19.413</v>
      </c>
      <c r="E2386" s="52">
        <v>3</v>
      </c>
      <c r="F2386" s="65"/>
    </row>
    <row r="2387" spans="1:6" hidden="1">
      <c r="A2387" s="52">
        <v>7</v>
      </c>
      <c r="B2387" s="52" t="s">
        <v>326</v>
      </c>
      <c r="C2387" s="68" t="s">
        <v>32</v>
      </c>
      <c r="D2387" s="52">
        <v>26.336000000000002</v>
      </c>
      <c r="E2387" s="52">
        <v>3</v>
      </c>
      <c r="F2387" s="65"/>
    </row>
    <row r="2388" spans="1:6" hidden="1">
      <c r="A2388" s="52">
        <v>7</v>
      </c>
      <c r="B2388" s="52" t="s">
        <v>326</v>
      </c>
      <c r="C2388" s="68" t="s">
        <v>32</v>
      </c>
      <c r="D2388" s="52">
        <v>23.242000000000001</v>
      </c>
      <c r="E2388" s="52">
        <v>3</v>
      </c>
      <c r="F2388" s="65"/>
    </row>
    <row r="2389" spans="1:6" hidden="1">
      <c r="A2389" s="52">
        <v>7</v>
      </c>
      <c r="B2389" s="52" t="s">
        <v>326</v>
      </c>
      <c r="C2389" s="68" t="s">
        <v>32</v>
      </c>
      <c r="D2389" s="52">
        <v>29.012</v>
      </c>
      <c r="E2389" s="52">
        <v>3</v>
      </c>
      <c r="F2389" s="65"/>
    </row>
    <row r="2390" spans="1:6" hidden="1">
      <c r="A2390" s="52">
        <v>7</v>
      </c>
      <c r="B2390" s="52" t="s">
        <v>326</v>
      </c>
      <c r="C2390" s="50" t="s">
        <v>312</v>
      </c>
      <c r="D2390" s="52">
        <v>6.88</v>
      </c>
      <c r="E2390" s="52">
        <v>3</v>
      </c>
      <c r="F2390" s="65"/>
    </row>
    <row r="2391" spans="1:6" hidden="1">
      <c r="A2391" s="52">
        <v>7</v>
      </c>
      <c r="B2391" s="52" t="s">
        <v>326</v>
      </c>
      <c r="C2391" s="50" t="s">
        <v>312</v>
      </c>
      <c r="D2391" s="52">
        <v>8.1720000000000006</v>
      </c>
      <c r="E2391" s="52">
        <v>3</v>
      </c>
      <c r="F2391" s="65">
        <v>1</v>
      </c>
    </row>
    <row r="2392" spans="1:6" hidden="1">
      <c r="A2392" s="52">
        <v>11</v>
      </c>
      <c r="B2392" s="52" t="s">
        <v>326</v>
      </c>
      <c r="C2392" s="68" t="s">
        <v>32</v>
      </c>
      <c r="D2392" s="52">
        <v>30.166</v>
      </c>
      <c r="E2392" s="52">
        <v>2</v>
      </c>
      <c r="F2392" s="65">
        <v>14</v>
      </c>
    </row>
    <row r="2393" spans="1:6" hidden="1">
      <c r="A2393" s="52">
        <v>11</v>
      </c>
      <c r="B2393" s="52" t="s">
        <v>326</v>
      </c>
      <c r="C2393" s="68" t="s">
        <v>32</v>
      </c>
      <c r="D2393" s="52">
        <v>25.653000000000002</v>
      </c>
      <c r="E2393" s="52">
        <v>2</v>
      </c>
      <c r="F2393" s="65"/>
    </row>
    <row r="2394" spans="1:6" hidden="1">
      <c r="A2394" s="52">
        <v>11</v>
      </c>
      <c r="B2394" s="52" t="s">
        <v>326</v>
      </c>
      <c r="C2394" s="68" t="s">
        <v>32</v>
      </c>
      <c r="D2394" s="52">
        <v>23.718</v>
      </c>
      <c r="E2394" s="52">
        <v>2</v>
      </c>
      <c r="F2394" s="65"/>
    </row>
    <row r="2395" spans="1:6" hidden="1">
      <c r="A2395" s="52">
        <v>11</v>
      </c>
      <c r="B2395" s="52" t="s">
        <v>326</v>
      </c>
      <c r="C2395" s="68" t="s">
        <v>32</v>
      </c>
      <c r="D2395" s="52">
        <v>19.393000000000001</v>
      </c>
      <c r="E2395" s="52">
        <v>2</v>
      </c>
      <c r="F2395" s="65"/>
    </row>
    <row r="2396" spans="1:6" hidden="1">
      <c r="A2396" s="52">
        <v>11</v>
      </c>
      <c r="B2396" s="52" t="s">
        <v>326</v>
      </c>
      <c r="C2396" s="68" t="s">
        <v>32</v>
      </c>
      <c r="D2396" s="52">
        <v>19.292999999999999</v>
      </c>
      <c r="E2396" s="52">
        <v>2</v>
      </c>
      <c r="F2396" s="65"/>
    </row>
    <row r="2397" spans="1:6" hidden="1">
      <c r="A2397" s="52">
        <v>11</v>
      </c>
      <c r="B2397" s="52" t="s">
        <v>326</v>
      </c>
      <c r="C2397" s="68" t="s">
        <v>32</v>
      </c>
      <c r="D2397" s="52">
        <v>19.435000000000002</v>
      </c>
      <c r="E2397" s="52">
        <v>2</v>
      </c>
      <c r="F2397" s="65"/>
    </row>
    <row r="2398" spans="1:6" hidden="1">
      <c r="A2398" s="52">
        <v>11</v>
      </c>
      <c r="B2398" s="52" t="s">
        <v>326</v>
      </c>
      <c r="C2398" s="68" t="s">
        <v>32</v>
      </c>
      <c r="D2398" s="52">
        <v>27.545000000000002</v>
      </c>
      <c r="E2398" s="52">
        <v>2</v>
      </c>
      <c r="F2398" s="65"/>
    </row>
    <row r="2399" spans="1:6" hidden="1">
      <c r="A2399" s="52">
        <v>11</v>
      </c>
      <c r="B2399" s="52" t="s">
        <v>326</v>
      </c>
      <c r="C2399" s="68" t="s">
        <v>32</v>
      </c>
      <c r="D2399" s="52">
        <v>26.724</v>
      </c>
      <c r="E2399" s="52">
        <v>2</v>
      </c>
      <c r="F2399" s="65"/>
    </row>
    <row r="2400" spans="1:6" hidden="1">
      <c r="A2400" s="52">
        <v>11</v>
      </c>
      <c r="B2400" s="52" t="s">
        <v>326</v>
      </c>
      <c r="C2400" s="68" t="s">
        <v>32</v>
      </c>
      <c r="D2400" s="52">
        <v>21.627000000000002</v>
      </c>
      <c r="E2400" s="52">
        <v>2</v>
      </c>
      <c r="F2400" s="65"/>
    </row>
    <row r="2401" spans="1:6" hidden="1">
      <c r="A2401" s="52">
        <v>11</v>
      </c>
      <c r="B2401" s="52" t="s">
        <v>326</v>
      </c>
      <c r="C2401" s="68" t="s">
        <v>32</v>
      </c>
      <c r="D2401" s="52">
        <v>13.012</v>
      </c>
      <c r="E2401" s="52">
        <v>2</v>
      </c>
      <c r="F2401" s="65"/>
    </row>
    <row r="2402" spans="1:6" hidden="1">
      <c r="A2402" s="52">
        <v>11</v>
      </c>
      <c r="B2402" s="52" t="s">
        <v>326</v>
      </c>
      <c r="C2402" s="68" t="s">
        <v>32</v>
      </c>
      <c r="D2402" s="52">
        <v>20.318000000000001</v>
      </c>
      <c r="E2402" s="52">
        <v>2</v>
      </c>
      <c r="F2402" s="65"/>
    </row>
    <row r="2403" spans="1:6" hidden="1">
      <c r="A2403" s="52">
        <v>11</v>
      </c>
      <c r="B2403" s="52" t="s">
        <v>326</v>
      </c>
      <c r="C2403" s="68" t="s">
        <v>32</v>
      </c>
      <c r="D2403" s="52">
        <v>28.263999999999999</v>
      </c>
      <c r="E2403" s="52">
        <v>2</v>
      </c>
      <c r="F2403" s="65"/>
    </row>
    <row r="2404" spans="1:6" hidden="1">
      <c r="A2404" s="52">
        <v>11</v>
      </c>
      <c r="B2404" s="52" t="s">
        <v>326</v>
      </c>
      <c r="C2404" s="68" t="s">
        <v>32</v>
      </c>
      <c r="D2404" s="52">
        <v>27.861000000000001</v>
      </c>
      <c r="E2404" s="52">
        <v>2</v>
      </c>
      <c r="F2404" s="65"/>
    </row>
    <row r="2405" spans="1:6" hidden="1">
      <c r="A2405" s="52">
        <v>11</v>
      </c>
      <c r="B2405" s="52" t="s">
        <v>326</v>
      </c>
      <c r="C2405" s="68" t="s">
        <v>32</v>
      </c>
      <c r="D2405" s="52">
        <v>12.678000000000001</v>
      </c>
      <c r="E2405" s="52">
        <v>2</v>
      </c>
      <c r="F2405" s="65"/>
    </row>
    <row r="2406" spans="1:6" hidden="1">
      <c r="A2406" s="67">
        <v>92</v>
      </c>
      <c r="B2406" s="52" t="s">
        <v>326</v>
      </c>
      <c r="C2406" s="68" t="s">
        <v>32</v>
      </c>
      <c r="D2406" s="52">
        <v>23.669</v>
      </c>
      <c r="E2406" s="51">
        <v>1</v>
      </c>
      <c r="F2406" s="66">
        <v>123</v>
      </c>
    </row>
    <row r="2407" spans="1:6" hidden="1">
      <c r="A2407" s="67">
        <v>92</v>
      </c>
      <c r="B2407" s="52" t="s">
        <v>326</v>
      </c>
      <c r="C2407" s="68" t="s">
        <v>32</v>
      </c>
      <c r="D2407" s="52">
        <v>20.538</v>
      </c>
      <c r="E2407" s="51">
        <v>1</v>
      </c>
    </row>
    <row r="2408" spans="1:6" hidden="1">
      <c r="A2408" s="67">
        <v>92</v>
      </c>
      <c r="B2408" s="52" t="s">
        <v>326</v>
      </c>
      <c r="C2408" s="68" t="s">
        <v>32</v>
      </c>
      <c r="D2408" s="52">
        <v>24.455000000000002</v>
      </c>
      <c r="E2408" s="51">
        <v>1</v>
      </c>
    </row>
    <row r="2409" spans="1:6" hidden="1">
      <c r="A2409" s="67">
        <v>92</v>
      </c>
      <c r="B2409" s="52" t="s">
        <v>326</v>
      </c>
      <c r="C2409" s="68" t="s">
        <v>32</v>
      </c>
      <c r="D2409" s="52">
        <v>14.355</v>
      </c>
      <c r="E2409" s="51">
        <v>1</v>
      </c>
    </row>
    <row r="2410" spans="1:6" hidden="1">
      <c r="A2410" s="67">
        <v>92</v>
      </c>
      <c r="B2410" s="52" t="s">
        <v>326</v>
      </c>
      <c r="C2410" s="68" t="s">
        <v>32</v>
      </c>
      <c r="D2410" s="52">
        <v>18.145</v>
      </c>
      <c r="E2410" s="51">
        <v>1</v>
      </c>
    </row>
    <row r="2411" spans="1:6" hidden="1">
      <c r="A2411" s="67">
        <v>92</v>
      </c>
      <c r="B2411" s="52" t="s">
        <v>326</v>
      </c>
      <c r="C2411" s="68" t="s">
        <v>32</v>
      </c>
      <c r="D2411" s="52">
        <v>22.525000000000002</v>
      </c>
      <c r="E2411" s="51">
        <v>1</v>
      </c>
    </row>
    <row r="2412" spans="1:6" hidden="1">
      <c r="A2412" s="67">
        <v>92</v>
      </c>
      <c r="B2412" s="52" t="s">
        <v>326</v>
      </c>
      <c r="C2412" s="68" t="s">
        <v>32</v>
      </c>
      <c r="D2412" s="52">
        <v>18.408000000000001</v>
      </c>
      <c r="E2412" s="51">
        <v>1</v>
      </c>
    </row>
    <row r="2413" spans="1:6" hidden="1">
      <c r="A2413" s="67">
        <v>92</v>
      </c>
      <c r="B2413" s="52" t="s">
        <v>326</v>
      </c>
      <c r="C2413" s="68" t="s">
        <v>32</v>
      </c>
      <c r="D2413" s="52">
        <v>21.734000000000002</v>
      </c>
      <c r="E2413" s="51">
        <v>1</v>
      </c>
    </row>
    <row r="2414" spans="1:6" hidden="1">
      <c r="A2414" s="67">
        <v>92</v>
      </c>
      <c r="B2414" s="52" t="s">
        <v>326</v>
      </c>
      <c r="C2414" s="68" t="s">
        <v>32</v>
      </c>
      <c r="D2414" s="52">
        <v>16.042999999999999</v>
      </c>
      <c r="E2414" s="51">
        <v>1</v>
      </c>
    </row>
    <row r="2415" spans="1:6" hidden="1">
      <c r="A2415" s="67">
        <v>92</v>
      </c>
      <c r="B2415" s="52" t="s">
        <v>326</v>
      </c>
      <c r="C2415" s="68" t="s">
        <v>32</v>
      </c>
      <c r="D2415" s="52">
        <v>22.247</v>
      </c>
      <c r="E2415" s="51">
        <v>1</v>
      </c>
    </row>
    <row r="2416" spans="1:6" hidden="1">
      <c r="A2416" s="67">
        <v>92</v>
      </c>
      <c r="B2416" s="52" t="s">
        <v>326</v>
      </c>
      <c r="C2416" s="68" t="s">
        <v>32</v>
      </c>
      <c r="D2416" s="52">
        <v>24.183</v>
      </c>
      <c r="E2416" s="51">
        <v>1</v>
      </c>
    </row>
    <row r="2417" spans="1:5" hidden="1">
      <c r="A2417" s="67">
        <v>92</v>
      </c>
      <c r="B2417" s="52" t="s">
        <v>326</v>
      </c>
      <c r="C2417" s="68" t="s">
        <v>32</v>
      </c>
      <c r="D2417" s="52">
        <v>25.672000000000001</v>
      </c>
      <c r="E2417" s="51">
        <v>1</v>
      </c>
    </row>
    <row r="2418" spans="1:5" hidden="1">
      <c r="A2418" s="67">
        <v>92</v>
      </c>
      <c r="B2418" s="52" t="s">
        <v>326</v>
      </c>
      <c r="C2418" s="68" t="s">
        <v>32</v>
      </c>
      <c r="D2418" s="52">
        <v>19.361000000000001</v>
      </c>
      <c r="E2418" s="51">
        <v>1</v>
      </c>
    </row>
    <row r="2419" spans="1:5" hidden="1">
      <c r="A2419" s="67">
        <v>92</v>
      </c>
      <c r="B2419" s="52" t="s">
        <v>326</v>
      </c>
      <c r="C2419" s="68" t="s">
        <v>32</v>
      </c>
      <c r="D2419" s="52">
        <v>25.223000000000003</v>
      </c>
      <c r="E2419" s="51">
        <v>1</v>
      </c>
    </row>
    <row r="2420" spans="1:5" hidden="1">
      <c r="A2420" s="67">
        <v>92</v>
      </c>
      <c r="B2420" s="52" t="s">
        <v>326</v>
      </c>
      <c r="C2420" s="68" t="s">
        <v>32</v>
      </c>
      <c r="D2420" s="52">
        <v>23.402000000000001</v>
      </c>
      <c r="E2420" s="51">
        <v>1</v>
      </c>
    </row>
    <row r="2421" spans="1:5" hidden="1">
      <c r="A2421" s="67">
        <v>92</v>
      </c>
      <c r="B2421" s="52" t="s">
        <v>326</v>
      </c>
      <c r="C2421" s="68" t="s">
        <v>32</v>
      </c>
      <c r="D2421" s="52">
        <v>21.8</v>
      </c>
      <c r="E2421" s="51">
        <v>1</v>
      </c>
    </row>
    <row r="2422" spans="1:5" hidden="1">
      <c r="A2422" s="67">
        <v>92</v>
      </c>
      <c r="B2422" s="52" t="s">
        <v>326</v>
      </c>
      <c r="C2422" s="68" t="s">
        <v>32</v>
      </c>
      <c r="D2422" s="52">
        <v>21.615000000000002</v>
      </c>
      <c r="E2422" s="51">
        <v>1</v>
      </c>
    </row>
    <row r="2423" spans="1:5" hidden="1">
      <c r="A2423" s="67">
        <v>92</v>
      </c>
      <c r="B2423" s="52" t="s">
        <v>326</v>
      </c>
      <c r="C2423" s="68" t="s">
        <v>32</v>
      </c>
      <c r="D2423" s="52">
        <v>19.367000000000001</v>
      </c>
      <c r="E2423" s="51">
        <v>1</v>
      </c>
    </row>
    <row r="2424" spans="1:5" hidden="1">
      <c r="A2424" s="67">
        <v>92</v>
      </c>
      <c r="B2424" s="52" t="s">
        <v>326</v>
      </c>
      <c r="C2424" s="68" t="s">
        <v>32</v>
      </c>
      <c r="D2424" s="52">
        <v>18.150000000000002</v>
      </c>
      <c r="E2424" s="51">
        <v>1</v>
      </c>
    </row>
    <row r="2425" spans="1:5" hidden="1">
      <c r="A2425" s="67">
        <v>92</v>
      </c>
      <c r="B2425" s="52" t="s">
        <v>326</v>
      </c>
      <c r="C2425" s="68" t="s">
        <v>32</v>
      </c>
      <c r="D2425" s="52">
        <v>24.157</v>
      </c>
      <c r="E2425" s="51">
        <v>1</v>
      </c>
    </row>
    <row r="2426" spans="1:5" hidden="1">
      <c r="A2426" s="67">
        <v>92</v>
      </c>
      <c r="B2426" s="52" t="s">
        <v>326</v>
      </c>
      <c r="C2426" s="68" t="s">
        <v>32</v>
      </c>
      <c r="D2426" s="52">
        <v>22.768000000000001</v>
      </c>
      <c r="E2426" s="51">
        <v>1</v>
      </c>
    </row>
    <row r="2427" spans="1:5" hidden="1">
      <c r="A2427" s="67">
        <v>92</v>
      </c>
      <c r="B2427" s="52" t="s">
        <v>326</v>
      </c>
      <c r="C2427" s="68" t="s">
        <v>32</v>
      </c>
      <c r="D2427" s="52">
        <v>22.262</v>
      </c>
      <c r="E2427" s="51">
        <v>1</v>
      </c>
    </row>
    <row r="2428" spans="1:5" hidden="1">
      <c r="A2428" s="67">
        <v>92</v>
      </c>
      <c r="B2428" s="52" t="s">
        <v>326</v>
      </c>
      <c r="C2428" s="68" t="s">
        <v>32</v>
      </c>
      <c r="D2428" s="52">
        <v>28.852</v>
      </c>
      <c r="E2428" s="51">
        <v>1</v>
      </c>
    </row>
    <row r="2429" spans="1:5" hidden="1">
      <c r="A2429" s="67">
        <v>92</v>
      </c>
      <c r="B2429" s="52" t="s">
        <v>326</v>
      </c>
      <c r="C2429" s="68" t="s">
        <v>32</v>
      </c>
      <c r="D2429" s="52">
        <v>25.87</v>
      </c>
      <c r="E2429" s="51">
        <v>1</v>
      </c>
    </row>
    <row r="2430" spans="1:5" hidden="1">
      <c r="A2430" s="67">
        <v>92</v>
      </c>
      <c r="B2430" s="52" t="s">
        <v>326</v>
      </c>
      <c r="C2430" s="68" t="s">
        <v>32</v>
      </c>
      <c r="D2430" s="52">
        <v>22.192</v>
      </c>
      <c r="E2430" s="51">
        <v>1</v>
      </c>
    </row>
    <row r="2431" spans="1:5" hidden="1">
      <c r="A2431" s="67">
        <v>92</v>
      </c>
      <c r="B2431" s="52" t="s">
        <v>326</v>
      </c>
      <c r="C2431" s="68" t="s">
        <v>32</v>
      </c>
      <c r="D2431" s="52">
        <v>24.441000000000003</v>
      </c>
      <c r="E2431" s="51">
        <v>1</v>
      </c>
    </row>
    <row r="2432" spans="1:5" hidden="1">
      <c r="A2432" s="67">
        <v>92</v>
      </c>
      <c r="B2432" s="52" t="s">
        <v>326</v>
      </c>
      <c r="C2432" s="68" t="s">
        <v>32</v>
      </c>
      <c r="D2432" s="52">
        <v>23.972000000000001</v>
      </c>
      <c r="E2432" s="51">
        <v>1</v>
      </c>
    </row>
    <row r="2433" spans="1:6" hidden="1">
      <c r="A2433" s="67">
        <v>92</v>
      </c>
      <c r="B2433" s="52" t="s">
        <v>326</v>
      </c>
      <c r="C2433" s="68" t="s">
        <v>32</v>
      </c>
      <c r="D2433" s="52">
        <v>19.555</v>
      </c>
      <c r="E2433" s="51">
        <v>1</v>
      </c>
    </row>
    <row r="2434" spans="1:6" hidden="1">
      <c r="A2434" s="67">
        <v>92</v>
      </c>
      <c r="B2434" s="52" t="s">
        <v>326</v>
      </c>
      <c r="C2434" s="68" t="s">
        <v>32</v>
      </c>
      <c r="D2434" s="52">
        <v>15.368</v>
      </c>
      <c r="E2434" s="51">
        <v>1</v>
      </c>
    </row>
    <row r="2435" spans="1:6" hidden="1">
      <c r="A2435" s="67">
        <v>92</v>
      </c>
      <c r="B2435" s="52" t="s">
        <v>326</v>
      </c>
      <c r="C2435" s="68" t="s">
        <v>32</v>
      </c>
      <c r="D2435" s="52">
        <v>22.128</v>
      </c>
      <c r="E2435" s="51">
        <v>1</v>
      </c>
    </row>
    <row r="2436" spans="1:6" hidden="1">
      <c r="A2436" s="67">
        <v>92</v>
      </c>
      <c r="B2436" s="52" t="s">
        <v>326</v>
      </c>
      <c r="C2436" s="68" t="s">
        <v>32</v>
      </c>
      <c r="D2436" s="52">
        <v>19.997</v>
      </c>
      <c r="E2436" s="51">
        <v>1</v>
      </c>
    </row>
    <row r="2437" spans="1:6" hidden="1">
      <c r="A2437" s="67">
        <v>92</v>
      </c>
      <c r="B2437" s="52" t="s">
        <v>326</v>
      </c>
      <c r="C2437" s="68" t="s">
        <v>32</v>
      </c>
      <c r="D2437" s="52">
        <v>20.992000000000001</v>
      </c>
      <c r="E2437" s="51">
        <v>1</v>
      </c>
    </row>
    <row r="2438" spans="1:6" hidden="1">
      <c r="A2438" s="67">
        <v>92</v>
      </c>
      <c r="B2438" s="52" t="s">
        <v>326</v>
      </c>
      <c r="C2438" s="68" t="s">
        <v>32</v>
      </c>
      <c r="D2438" s="52">
        <v>21.957000000000001</v>
      </c>
      <c r="E2438" s="51">
        <v>1</v>
      </c>
    </row>
    <row r="2439" spans="1:6" hidden="1">
      <c r="A2439" s="67">
        <v>92</v>
      </c>
      <c r="B2439" s="52" t="s">
        <v>326</v>
      </c>
      <c r="C2439" s="68" t="s">
        <v>32</v>
      </c>
      <c r="D2439" s="52">
        <v>18.321000000000002</v>
      </c>
      <c r="E2439" s="51">
        <v>1</v>
      </c>
    </row>
    <row r="2440" spans="1:6" hidden="1">
      <c r="A2440" s="51">
        <v>92</v>
      </c>
      <c r="B2440" s="52" t="s">
        <v>326</v>
      </c>
      <c r="C2440" s="68" t="s">
        <v>32</v>
      </c>
      <c r="D2440" s="52">
        <v>27.095000000000002</v>
      </c>
      <c r="E2440" s="51">
        <v>1</v>
      </c>
    </row>
    <row r="2441" spans="1:6" hidden="1">
      <c r="A2441" s="52">
        <v>5</v>
      </c>
      <c r="B2441" s="52" t="s">
        <v>326</v>
      </c>
      <c r="C2441" s="68" t="s">
        <v>32</v>
      </c>
      <c r="D2441" s="52">
        <v>17.12</v>
      </c>
      <c r="E2441" s="52">
        <v>3</v>
      </c>
      <c r="F2441" s="65">
        <v>4</v>
      </c>
    </row>
    <row r="2442" spans="1:6" hidden="1">
      <c r="A2442" s="52">
        <v>5</v>
      </c>
      <c r="B2442" s="52" t="s">
        <v>326</v>
      </c>
      <c r="C2442" s="68" t="s">
        <v>32</v>
      </c>
      <c r="D2442" s="52">
        <v>21.810000000000002</v>
      </c>
      <c r="E2442" s="52">
        <v>3</v>
      </c>
      <c r="F2442" s="65"/>
    </row>
    <row r="2443" spans="1:6" hidden="1">
      <c r="A2443" s="52">
        <v>5</v>
      </c>
      <c r="B2443" s="52" t="s">
        <v>326</v>
      </c>
      <c r="C2443" s="68" t="s">
        <v>32</v>
      </c>
      <c r="D2443" s="52">
        <v>24.696000000000002</v>
      </c>
      <c r="E2443" s="52">
        <v>3</v>
      </c>
      <c r="F2443" s="65"/>
    </row>
    <row r="2444" spans="1:6" hidden="1">
      <c r="A2444" s="52">
        <v>5</v>
      </c>
      <c r="B2444" s="52" t="s">
        <v>326</v>
      </c>
      <c r="C2444" s="68" t="s">
        <v>32</v>
      </c>
      <c r="D2444" s="52">
        <v>20.688000000000002</v>
      </c>
      <c r="E2444" s="52">
        <v>3</v>
      </c>
      <c r="F2444" s="65"/>
    </row>
    <row r="2445" spans="1:6" hidden="1">
      <c r="A2445" s="67">
        <v>88</v>
      </c>
      <c r="B2445" s="52" t="s">
        <v>326</v>
      </c>
      <c r="C2445" s="68" t="s">
        <v>32</v>
      </c>
      <c r="D2445" s="52">
        <v>25.932000000000002</v>
      </c>
      <c r="E2445" s="51">
        <v>1</v>
      </c>
      <c r="F2445" s="66">
        <v>23</v>
      </c>
    </row>
    <row r="2446" spans="1:6" hidden="1">
      <c r="A2446" s="67">
        <v>88</v>
      </c>
      <c r="B2446" s="52" t="s">
        <v>326</v>
      </c>
      <c r="C2446" s="68" t="s">
        <v>32</v>
      </c>
      <c r="D2446" s="52">
        <v>28.927</v>
      </c>
      <c r="E2446" s="51">
        <v>1</v>
      </c>
    </row>
    <row r="2447" spans="1:6" hidden="1">
      <c r="A2447" s="67">
        <v>88</v>
      </c>
      <c r="B2447" s="52" t="s">
        <v>326</v>
      </c>
      <c r="C2447" s="68" t="s">
        <v>32</v>
      </c>
      <c r="D2447" s="52">
        <v>22.064</v>
      </c>
      <c r="E2447" s="51">
        <v>1</v>
      </c>
    </row>
    <row r="2448" spans="1:6" hidden="1">
      <c r="A2448" s="67">
        <v>88</v>
      </c>
      <c r="B2448" s="52" t="s">
        <v>326</v>
      </c>
      <c r="C2448" s="68" t="s">
        <v>32</v>
      </c>
      <c r="D2448" s="52">
        <v>25.125</v>
      </c>
      <c r="E2448" s="51">
        <v>1</v>
      </c>
    </row>
    <row r="2449" spans="1:5" hidden="1">
      <c r="A2449" s="67">
        <v>88</v>
      </c>
      <c r="B2449" s="52" t="s">
        <v>326</v>
      </c>
      <c r="C2449" s="68" t="s">
        <v>32</v>
      </c>
      <c r="D2449" s="52">
        <v>22.358000000000001</v>
      </c>
      <c r="E2449" s="51">
        <v>1</v>
      </c>
    </row>
    <row r="2450" spans="1:5" hidden="1">
      <c r="A2450" s="67">
        <v>88</v>
      </c>
      <c r="B2450" s="52" t="s">
        <v>326</v>
      </c>
      <c r="C2450" s="68" t="s">
        <v>32</v>
      </c>
      <c r="D2450" s="52">
        <v>11.883000000000001</v>
      </c>
      <c r="E2450" s="51">
        <v>1</v>
      </c>
    </row>
    <row r="2451" spans="1:5" hidden="1">
      <c r="A2451" s="67">
        <v>88</v>
      </c>
      <c r="B2451" s="52" t="s">
        <v>326</v>
      </c>
      <c r="C2451" s="68" t="s">
        <v>32</v>
      </c>
      <c r="D2451" s="52">
        <v>8.91</v>
      </c>
      <c r="E2451" s="51">
        <v>1</v>
      </c>
    </row>
    <row r="2452" spans="1:5" hidden="1">
      <c r="A2452" s="67">
        <v>88</v>
      </c>
      <c r="B2452" s="52" t="s">
        <v>326</v>
      </c>
      <c r="C2452" s="68" t="s">
        <v>32</v>
      </c>
      <c r="D2452" s="52">
        <v>13.105</v>
      </c>
      <c r="E2452" s="51">
        <v>1</v>
      </c>
    </row>
    <row r="2453" spans="1:5" hidden="1">
      <c r="A2453" s="67">
        <v>88</v>
      </c>
      <c r="B2453" s="52" t="s">
        <v>326</v>
      </c>
      <c r="C2453" s="68" t="s">
        <v>32</v>
      </c>
      <c r="D2453" s="52">
        <v>22.134</v>
      </c>
      <c r="E2453" s="51">
        <v>1</v>
      </c>
    </row>
    <row r="2454" spans="1:5" hidden="1">
      <c r="A2454" s="67">
        <v>88</v>
      </c>
      <c r="B2454" s="52" t="s">
        <v>326</v>
      </c>
      <c r="C2454" s="68" t="s">
        <v>32</v>
      </c>
      <c r="D2454" s="52">
        <v>8.1630000000000003</v>
      </c>
      <c r="E2454" s="51">
        <v>1</v>
      </c>
    </row>
    <row r="2455" spans="1:5" hidden="1">
      <c r="A2455" s="67">
        <v>88</v>
      </c>
      <c r="B2455" s="52" t="s">
        <v>326</v>
      </c>
      <c r="C2455" s="68" t="s">
        <v>32</v>
      </c>
      <c r="D2455" s="52">
        <v>14.303000000000001</v>
      </c>
      <c r="E2455" s="51">
        <v>1</v>
      </c>
    </row>
    <row r="2456" spans="1:5" hidden="1">
      <c r="A2456" s="67">
        <v>88</v>
      </c>
      <c r="B2456" s="52" t="s">
        <v>326</v>
      </c>
      <c r="C2456" s="68" t="s">
        <v>32</v>
      </c>
      <c r="D2456" s="52">
        <v>12.06</v>
      </c>
      <c r="E2456" s="51">
        <v>1</v>
      </c>
    </row>
    <row r="2457" spans="1:5" hidden="1">
      <c r="A2457" s="67">
        <v>88</v>
      </c>
      <c r="B2457" s="52" t="s">
        <v>326</v>
      </c>
      <c r="C2457" s="68" t="s">
        <v>32</v>
      </c>
      <c r="D2457" s="52">
        <v>16.149000000000001</v>
      </c>
      <c r="E2457" s="51">
        <v>1</v>
      </c>
    </row>
    <row r="2458" spans="1:5" hidden="1">
      <c r="A2458" s="67">
        <v>88</v>
      </c>
      <c r="B2458" s="52" t="s">
        <v>326</v>
      </c>
      <c r="C2458" s="68" t="s">
        <v>32</v>
      </c>
      <c r="D2458" s="52">
        <v>14.599</v>
      </c>
      <c r="E2458" s="51">
        <v>1</v>
      </c>
    </row>
    <row r="2459" spans="1:5" hidden="1">
      <c r="A2459" s="67">
        <v>88</v>
      </c>
      <c r="B2459" s="52" t="s">
        <v>326</v>
      </c>
      <c r="C2459" s="68" t="s">
        <v>32</v>
      </c>
      <c r="D2459" s="52">
        <v>21.641999999999999</v>
      </c>
      <c r="E2459" s="51">
        <v>1</v>
      </c>
    </row>
    <row r="2460" spans="1:5" hidden="1">
      <c r="A2460" s="67">
        <v>88</v>
      </c>
      <c r="B2460" s="52" t="s">
        <v>326</v>
      </c>
      <c r="C2460" s="68" t="s">
        <v>32</v>
      </c>
      <c r="D2460" s="52">
        <v>25.195</v>
      </c>
      <c r="E2460" s="51">
        <v>1</v>
      </c>
    </row>
    <row r="2461" spans="1:5" hidden="1">
      <c r="A2461" s="67">
        <v>88</v>
      </c>
      <c r="B2461" s="52" t="s">
        <v>326</v>
      </c>
      <c r="C2461" s="68" t="s">
        <v>32</v>
      </c>
      <c r="D2461" s="52">
        <v>16.759</v>
      </c>
      <c r="E2461" s="51">
        <v>1</v>
      </c>
    </row>
    <row r="2462" spans="1:5" hidden="1">
      <c r="A2462" s="67">
        <v>88</v>
      </c>
      <c r="B2462" s="52" t="s">
        <v>326</v>
      </c>
      <c r="C2462" s="68" t="s">
        <v>32</v>
      </c>
      <c r="D2462" s="52">
        <v>23.25</v>
      </c>
      <c r="E2462" s="51">
        <v>1</v>
      </c>
    </row>
    <row r="2463" spans="1:5" hidden="1">
      <c r="A2463" s="67">
        <v>88</v>
      </c>
      <c r="B2463" s="52" t="s">
        <v>326</v>
      </c>
      <c r="C2463" s="68" t="s">
        <v>32</v>
      </c>
      <c r="D2463" s="52">
        <v>13.520000000000001</v>
      </c>
      <c r="E2463" s="51">
        <v>1</v>
      </c>
    </row>
    <row r="2464" spans="1:5" hidden="1">
      <c r="A2464" s="67">
        <v>88</v>
      </c>
      <c r="B2464" s="52" t="s">
        <v>326</v>
      </c>
      <c r="C2464" s="68" t="s">
        <v>32</v>
      </c>
      <c r="D2464" s="52">
        <v>14.326000000000001</v>
      </c>
      <c r="E2464" s="51">
        <v>1</v>
      </c>
    </row>
    <row r="2465" spans="1:6" hidden="1">
      <c r="A2465" s="67">
        <v>88</v>
      </c>
      <c r="B2465" s="52" t="s">
        <v>326</v>
      </c>
      <c r="C2465" s="68" t="s">
        <v>32</v>
      </c>
      <c r="D2465" s="52">
        <v>22.711000000000002</v>
      </c>
      <c r="E2465" s="51">
        <v>1</v>
      </c>
    </row>
    <row r="2466" spans="1:6" hidden="1">
      <c r="A2466" s="67">
        <v>88</v>
      </c>
      <c r="B2466" s="52" t="s">
        <v>326</v>
      </c>
      <c r="C2466" s="68" t="s">
        <v>32</v>
      </c>
      <c r="D2466" s="52">
        <v>24.39</v>
      </c>
      <c r="E2466" s="51">
        <v>1</v>
      </c>
    </row>
    <row r="2467" spans="1:6" hidden="1">
      <c r="A2467" s="67">
        <v>88</v>
      </c>
      <c r="B2467" s="52" t="s">
        <v>326</v>
      </c>
      <c r="C2467" s="68" t="s">
        <v>32</v>
      </c>
      <c r="D2467" s="52">
        <v>19.37</v>
      </c>
      <c r="E2467" s="51">
        <v>1</v>
      </c>
    </row>
    <row r="2468" spans="1:6" hidden="1">
      <c r="A2468" s="67">
        <v>88</v>
      </c>
      <c r="B2468" s="52" t="s">
        <v>326</v>
      </c>
      <c r="C2468" s="68" t="s">
        <v>309</v>
      </c>
      <c r="D2468" s="52">
        <v>17.975000000000001</v>
      </c>
      <c r="E2468" s="51">
        <v>1</v>
      </c>
      <c r="F2468" s="66">
        <v>1</v>
      </c>
    </row>
    <row r="2469" spans="1:6" hidden="1">
      <c r="A2469" s="52">
        <v>68</v>
      </c>
      <c r="B2469" s="52" t="s">
        <v>326</v>
      </c>
      <c r="C2469" s="68" t="s">
        <v>32</v>
      </c>
      <c r="D2469" s="52">
        <v>25.558</v>
      </c>
      <c r="E2469" s="52">
        <v>3</v>
      </c>
      <c r="F2469" s="65">
        <v>31</v>
      </c>
    </row>
    <row r="2470" spans="1:6" hidden="1">
      <c r="A2470" s="52">
        <v>68</v>
      </c>
      <c r="B2470" s="52" t="s">
        <v>326</v>
      </c>
      <c r="C2470" s="68" t="s">
        <v>32</v>
      </c>
      <c r="D2470" s="52">
        <v>20.013000000000002</v>
      </c>
      <c r="E2470" s="52">
        <v>3</v>
      </c>
      <c r="F2470" s="65"/>
    </row>
    <row r="2471" spans="1:6" hidden="1">
      <c r="A2471" s="52">
        <v>68</v>
      </c>
      <c r="B2471" s="52" t="s">
        <v>326</v>
      </c>
      <c r="C2471" s="68" t="s">
        <v>32</v>
      </c>
      <c r="D2471" s="52">
        <v>23.563000000000002</v>
      </c>
      <c r="E2471" s="52">
        <v>3</v>
      </c>
      <c r="F2471" s="65"/>
    </row>
    <row r="2472" spans="1:6" hidden="1">
      <c r="A2472" s="52">
        <v>68</v>
      </c>
      <c r="B2472" s="52" t="s">
        <v>326</v>
      </c>
      <c r="C2472" s="68" t="s">
        <v>32</v>
      </c>
      <c r="D2472" s="52">
        <v>17.874000000000002</v>
      </c>
      <c r="E2472" s="52">
        <v>3</v>
      </c>
      <c r="F2472" s="65"/>
    </row>
    <row r="2473" spans="1:6" hidden="1">
      <c r="A2473" s="52">
        <v>68</v>
      </c>
      <c r="B2473" s="52" t="s">
        <v>326</v>
      </c>
      <c r="C2473" s="68" t="s">
        <v>32</v>
      </c>
      <c r="D2473" s="52">
        <v>23.8</v>
      </c>
      <c r="E2473" s="52">
        <v>3</v>
      </c>
      <c r="F2473" s="65"/>
    </row>
    <row r="2474" spans="1:6" hidden="1">
      <c r="A2474" s="52">
        <v>68</v>
      </c>
      <c r="B2474" s="52" t="s">
        <v>326</v>
      </c>
      <c r="C2474" s="68" t="s">
        <v>32</v>
      </c>
      <c r="D2474" s="52">
        <v>20.547000000000001</v>
      </c>
      <c r="E2474" s="52">
        <v>3</v>
      </c>
      <c r="F2474" s="65"/>
    </row>
    <row r="2475" spans="1:6" hidden="1">
      <c r="A2475" s="52">
        <v>68</v>
      </c>
      <c r="B2475" s="52" t="s">
        <v>326</v>
      </c>
      <c r="C2475" s="68" t="s">
        <v>32</v>
      </c>
      <c r="D2475" s="52">
        <v>24.183</v>
      </c>
      <c r="E2475" s="52">
        <v>3</v>
      </c>
      <c r="F2475" s="65"/>
    </row>
    <row r="2476" spans="1:6" hidden="1">
      <c r="A2476" s="52">
        <v>68</v>
      </c>
      <c r="B2476" s="52" t="s">
        <v>326</v>
      </c>
      <c r="C2476" s="68" t="s">
        <v>32</v>
      </c>
      <c r="D2476" s="52">
        <v>21.14</v>
      </c>
      <c r="E2476" s="52">
        <v>3</v>
      </c>
      <c r="F2476" s="65"/>
    </row>
    <row r="2477" spans="1:6" hidden="1">
      <c r="A2477" s="52">
        <v>68</v>
      </c>
      <c r="B2477" s="52" t="s">
        <v>326</v>
      </c>
      <c r="C2477" s="68" t="s">
        <v>32</v>
      </c>
      <c r="D2477" s="52">
        <v>24.368000000000002</v>
      </c>
      <c r="E2477" s="52">
        <v>3</v>
      </c>
      <c r="F2477" s="65"/>
    </row>
    <row r="2478" spans="1:6" hidden="1">
      <c r="A2478" s="52">
        <v>68</v>
      </c>
      <c r="B2478" s="52" t="s">
        <v>326</v>
      </c>
      <c r="C2478" s="68" t="s">
        <v>32</v>
      </c>
      <c r="D2478" s="52">
        <v>24.263000000000002</v>
      </c>
      <c r="E2478" s="52">
        <v>3</v>
      </c>
      <c r="F2478" s="65"/>
    </row>
    <row r="2479" spans="1:6" hidden="1">
      <c r="A2479" s="52">
        <v>68</v>
      </c>
      <c r="B2479" s="52" t="s">
        <v>326</v>
      </c>
      <c r="C2479" s="68" t="s">
        <v>32</v>
      </c>
      <c r="D2479" s="52">
        <v>26.063000000000002</v>
      </c>
      <c r="E2479" s="52">
        <v>3</v>
      </c>
      <c r="F2479" s="65"/>
    </row>
    <row r="2480" spans="1:6" hidden="1">
      <c r="A2480" s="52">
        <v>68</v>
      </c>
      <c r="B2480" s="52" t="s">
        <v>326</v>
      </c>
      <c r="C2480" s="68" t="s">
        <v>32</v>
      </c>
      <c r="D2480" s="52">
        <v>18.484999999999999</v>
      </c>
      <c r="E2480" s="52">
        <v>3</v>
      </c>
      <c r="F2480" s="65"/>
    </row>
    <row r="2481" spans="1:6" hidden="1">
      <c r="A2481" s="52">
        <v>68</v>
      </c>
      <c r="B2481" s="52" t="s">
        <v>326</v>
      </c>
      <c r="C2481" s="68" t="s">
        <v>32</v>
      </c>
      <c r="D2481" s="52">
        <v>18.734999999999999</v>
      </c>
      <c r="E2481" s="52">
        <v>3</v>
      </c>
      <c r="F2481" s="65"/>
    </row>
    <row r="2482" spans="1:6" hidden="1">
      <c r="A2482" s="52">
        <v>68</v>
      </c>
      <c r="B2482" s="52" t="s">
        <v>326</v>
      </c>
      <c r="C2482" s="68" t="s">
        <v>32</v>
      </c>
      <c r="D2482" s="52">
        <v>25.738</v>
      </c>
      <c r="E2482" s="52">
        <v>3</v>
      </c>
      <c r="F2482" s="65"/>
    </row>
    <row r="2483" spans="1:6" hidden="1">
      <c r="A2483" s="52">
        <v>68</v>
      </c>
      <c r="B2483" s="52" t="s">
        <v>326</v>
      </c>
      <c r="C2483" s="68" t="s">
        <v>32</v>
      </c>
      <c r="D2483" s="52">
        <v>20.887</v>
      </c>
      <c r="E2483" s="52">
        <v>3</v>
      </c>
      <c r="F2483" s="65"/>
    </row>
    <row r="2484" spans="1:6" hidden="1">
      <c r="A2484" s="52">
        <v>68</v>
      </c>
      <c r="B2484" s="52" t="s">
        <v>326</v>
      </c>
      <c r="C2484" s="68" t="s">
        <v>32</v>
      </c>
      <c r="D2484" s="52">
        <v>24.225000000000001</v>
      </c>
      <c r="E2484" s="52">
        <v>3</v>
      </c>
      <c r="F2484" s="65"/>
    </row>
    <row r="2485" spans="1:6" hidden="1">
      <c r="A2485" s="52">
        <v>68</v>
      </c>
      <c r="B2485" s="52" t="s">
        <v>326</v>
      </c>
      <c r="C2485" s="68" t="s">
        <v>32</v>
      </c>
      <c r="D2485" s="52">
        <v>25.821000000000002</v>
      </c>
      <c r="E2485" s="52">
        <v>3</v>
      </c>
      <c r="F2485" s="65"/>
    </row>
    <row r="2486" spans="1:6" hidden="1">
      <c r="A2486" s="52">
        <v>68</v>
      </c>
      <c r="B2486" s="52" t="s">
        <v>326</v>
      </c>
      <c r="C2486" s="68" t="s">
        <v>32</v>
      </c>
      <c r="D2486" s="52">
        <v>15.471</v>
      </c>
      <c r="E2486" s="52">
        <v>3</v>
      </c>
      <c r="F2486" s="65"/>
    </row>
    <row r="2487" spans="1:6" hidden="1">
      <c r="A2487" s="52">
        <v>68</v>
      </c>
      <c r="B2487" s="52" t="s">
        <v>326</v>
      </c>
      <c r="C2487" s="68" t="s">
        <v>32</v>
      </c>
      <c r="D2487" s="52">
        <v>27.917000000000002</v>
      </c>
      <c r="E2487" s="52">
        <v>3</v>
      </c>
      <c r="F2487" s="65"/>
    </row>
    <row r="2488" spans="1:6" hidden="1">
      <c r="A2488" s="52">
        <v>68</v>
      </c>
      <c r="B2488" s="52" t="s">
        <v>326</v>
      </c>
      <c r="C2488" s="68" t="s">
        <v>32</v>
      </c>
      <c r="D2488" s="52">
        <v>23.04</v>
      </c>
      <c r="E2488" s="52">
        <v>3</v>
      </c>
      <c r="F2488" s="65"/>
    </row>
    <row r="2489" spans="1:6" hidden="1">
      <c r="A2489" s="52">
        <v>68</v>
      </c>
      <c r="B2489" s="52" t="s">
        <v>326</v>
      </c>
      <c r="C2489" s="68" t="s">
        <v>32</v>
      </c>
      <c r="D2489" s="52">
        <v>26.155000000000001</v>
      </c>
      <c r="E2489" s="52">
        <v>3</v>
      </c>
      <c r="F2489" s="65"/>
    </row>
    <row r="2490" spans="1:6" hidden="1">
      <c r="A2490" s="52">
        <v>68</v>
      </c>
      <c r="B2490" s="52" t="s">
        <v>326</v>
      </c>
      <c r="C2490" s="68" t="s">
        <v>32</v>
      </c>
      <c r="D2490" s="52">
        <v>20.617000000000001</v>
      </c>
      <c r="E2490" s="52">
        <v>3</v>
      </c>
      <c r="F2490" s="65"/>
    </row>
    <row r="2491" spans="1:6" hidden="1">
      <c r="A2491" s="52">
        <v>68</v>
      </c>
      <c r="B2491" s="52" t="s">
        <v>326</v>
      </c>
      <c r="C2491" s="68" t="s">
        <v>32</v>
      </c>
      <c r="D2491" s="52">
        <v>26.824999999999999</v>
      </c>
      <c r="E2491" s="52">
        <v>3</v>
      </c>
      <c r="F2491" s="65"/>
    </row>
    <row r="2492" spans="1:6" hidden="1">
      <c r="A2492" s="52">
        <v>68</v>
      </c>
      <c r="B2492" s="52" t="s">
        <v>326</v>
      </c>
      <c r="C2492" s="68" t="s">
        <v>32</v>
      </c>
      <c r="D2492" s="52">
        <v>28.152000000000001</v>
      </c>
      <c r="E2492" s="52">
        <v>3</v>
      </c>
      <c r="F2492" s="65"/>
    </row>
    <row r="2493" spans="1:6" hidden="1">
      <c r="A2493" s="52">
        <v>68</v>
      </c>
      <c r="B2493" s="52" t="s">
        <v>326</v>
      </c>
      <c r="C2493" s="68" t="s">
        <v>32</v>
      </c>
      <c r="D2493" s="52">
        <v>20.542999999999999</v>
      </c>
      <c r="E2493" s="52">
        <v>3</v>
      </c>
      <c r="F2493" s="65"/>
    </row>
    <row r="2494" spans="1:6" hidden="1">
      <c r="A2494" s="52">
        <v>68</v>
      </c>
      <c r="B2494" s="52" t="s">
        <v>326</v>
      </c>
      <c r="C2494" s="68" t="s">
        <v>32</v>
      </c>
      <c r="D2494" s="52">
        <v>23.812000000000001</v>
      </c>
      <c r="E2494" s="52">
        <v>3</v>
      </c>
      <c r="F2494" s="65"/>
    </row>
    <row r="2495" spans="1:6" hidden="1">
      <c r="A2495" s="52">
        <v>68</v>
      </c>
      <c r="B2495" s="52" t="s">
        <v>326</v>
      </c>
      <c r="C2495" s="68" t="s">
        <v>32</v>
      </c>
      <c r="D2495" s="52">
        <v>22.687000000000001</v>
      </c>
      <c r="E2495" s="52">
        <v>3</v>
      </c>
      <c r="F2495" s="65"/>
    </row>
    <row r="2496" spans="1:6" hidden="1">
      <c r="A2496" s="52">
        <v>68</v>
      </c>
      <c r="B2496" s="52" t="s">
        <v>326</v>
      </c>
      <c r="C2496" s="68" t="s">
        <v>32</v>
      </c>
      <c r="D2496" s="52">
        <v>27.12</v>
      </c>
      <c r="E2496" s="52">
        <v>3</v>
      </c>
      <c r="F2496" s="65"/>
    </row>
    <row r="2497" spans="1:6" hidden="1">
      <c r="A2497" s="52">
        <v>68</v>
      </c>
      <c r="B2497" s="52" t="s">
        <v>326</v>
      </c>
      <c r="C2497" s="68" t="s">
        <v>32</v>
      </c>
      <c r="D2497" s="52">
        <v>24.377000000000002</v>
      </c>
      <c r="E2497" s="52">
        <v>3</v>
      </c>
      <c r="F2497" s="65"/>
    </row>
    <row r="2498" spans="1:6" hidden="1">
      <c r="A2498" s="52">
        <v>68</v>
      </c>
      <c r="B2498" s="52" t="s">
        <v>326</v>
      </c>
      <c r="C2498" s="68" t="s">
        <v>32</v>
      </c>
      <c r="D2498" s="52">
        <v>28.287000000000003</v>
      </c>
      <c r="E2498" s="52">
        <v>3</v>
      </c>
      <c r="F2498" s="65"/>
    </row>
    <row r="2499" spans="1:6" hidden="1">
      <c r="A2499" s="52">
        <v>68</v>
      </c>
      <c r="B2499" s="52" t="s">
        <v>326</v>
      </c>
      <c r="C2499" s="68" t="s">
        <v>32</v>
      </c>
      <c r="D2499" s="52">
        <v>23.259</v>
      </c>
      <c r="E2499" s="52">
        <v>3</v>
      </c>
      <c r="F2499" s="65"/>
    </row>
    <row r="2500" spans="1:6" hidden="1">
      <c r="A2500" s="52">
        <v>68</v>
      </c>
      <c r="B2500" s="52" t="s">
        <v>326</v>
      </c>
      <c r="C2500" s="68" t="s">
        <v>313</v>
      </c>
      <c r="D2500" s="52">
        <v>7.407</v>
      </c>
      <c r="E2500" s="52">
        <v>3</v>
      </c>
      <c r="F2500" s="65">
        <v>1</v>
      </c>
    </row>
    <row r="2501" spans="1:6" hidden="1">
      <c r="A2501" s="67">
        <v>87</v>
      </c>
      <c r="B2501" s="52" t="s">
        <v>326</v>
      </c>
      <c r="C2501" s="68" t="s">
        <v>32</v>
      </c>
      <c r="D2501" s="52">
        <v>20.167000000000002</v>
      </c>
      <c r="E2501" s="51">
        <v>1</v>
      </c>
      <c r="F2501" s="66">
        <v>21</v>
      </c>
    </row>
    <row r="2502" spans="1:6" hidden="1">
      <c r="A2502" s="67">
        <v>87</v>
      </c>
      <c r="B2502" s="52" t="s">
        <v>326</v>
      </c>
      <c r="C2502" s="68" t="s">
        <v>32</v>
      </c>
      <c r="D2502" s="52">
        <v>21.027000000000001</v>
      </c>
      <c r="E2502" s="51">
        <v>1</v>
      </c>
    </row>
    <row r="2503" spans="1:6" hidden="1">
      <c r="A2503" s="67">
        <v>87</v>
      </c>
      <c r="B2503" s="52" t="s">
        <v>326</v>
      </c>
      <c r="C2503" s="68" t="s">
        <v>32</v>
      </c>
      <c r="D2503" s="52">
        <v>22.152000000000001</v>
      </c>
      <c r="E2503" s="51">
        <v>1</v>
      </c>
    </row>
    <row r="2504" spans="1:6" hidden="1">
      <c r="A2504" s="67">
        <v>87</v>
      </c>
      <c r="B2504" s="52" t="s">
        <v>326</v>
      </c>
      <c r="C2504" s="68" t="s">
        <v>32</v>
      </c>
      <c r="D2504" s="52">
        <v>21.065000000000001</v>
      </c>
      <c r="E2504" s="51">
        <v>1</v>
      </c>
    </row>
    <row r="2505" spans="1:6" hidden="1">
      <c r="A2505" s="67">
        <v>87</v>
      </c>
      <c r="B2505" s="52" t="s">
        <v>326</v>
      </c>
      <c r="C2505" s="68" t="s">
        <v>32</v>
      </c>
      <c r="D2505" s="52">
        <v>19.734000000000002</v>
      </c>
      <c r="E2505" s="51">
        <v>1</v>
      </c>
    </row>
    <row r="2506" spans="1:6" hidden="1">
      <c r="A2506" s="67">
        <v>87</v>
      </c>
      <c r="B2506" s="52" t="s">
        <v>326</v>
      </c>
      <c r="C2506" s="68" t="s">
        <v>32</v>
      </c>
      <c r="D2506" s="52">
        <v>24.243000000000002</v>
      </c>
      <c r="E2506" s="51">
        <v>1</v>
      </c>
    </row>
    <row r="2507" spans="1:6" hidden="1">
      <c r="A2507" s="67">
        <v>87</v>
      </c>
      <c r="B2507" s="52" t="s">
        <v>326</v>
      </c>
      <c r="C2507" s="68" t="s">
        <v>32</v>
      </c>
      <c r="D2507" s="52">
        <v>21.345000000000002</v>
      </c>
      <c r="E2507" s="51">
        <v>1</v>
      </c>
    </row>
    <row r="2508" spans="1:6" hidden="1">
      <c r="A2508" s="67">
        <v>87</v>
      </c>
      <c r="B2508" s="52" t="s">
        <v>326</v>
      </c>
      <c r="C2508" s="68" t="s">
        <v>32</v>
      </c>
      <c r="D2508" s="52">
        <v>21.467000000000002</v>
      </c>
      <c r="E2508" s="51">
        <v>1</v>
      </c>
    </row>
    <row r="2509" spans="1:6" hidden="1">
      <c r="A2509" s="67">
        <v>87</v>
      </c>
      <c r="B2509" s="52" t="s">
        <v>326</v>
      </c>
      <c r="C2509" s="68" t="s">
        <v>32</v>
      </c>
      <c r="D2509" s="52">
        <v>25.371000000000002</v>
      </c>
      <c r="E2509" s="51">
        <v>1</v>
      </c>
    </row>
    <row r="2510" spans="1:6" hidden="1">
      <c r="A2510" s="67">
        <v>87</v>
      </c>
      <c r="B2510" s="52" t="s">
        <v>326</v>
      </c>
      <c r="C2510" s="68" t="s">
        <v>32</v>
      </c>
      <c r="D2510" s="52">
        <v>23.401</v>
      </c>
      <c r="E2510" s="51">
        <v>1</v>
      </c>
    </row>
    <row r="2511" spans="1:6" hidden="1">
      <c r="A2511" s="67">
        <v>87</v>
      </c>
      <c r="B2511" s="52" t="s">
        <v>326</v>
      </c>
      <c r="C2511" s="68" t="s">
        <v>32</v>
      </c>
      <c r="D2511" s="52">
        <v>15.845000000000001</v>
      </c>
      <c r="E2511" s="51">
        <v>1</v>
      </c>
    </row>
    <row r="2512" spans="1:6" hidden="1">
      <c r="A2512" s="67">
        <v>87</v>
      </c>
      <c r="B2512" s="52" t="s">
        <v>326</v>
      </c>
      <c r="C2512" s="68" t="s">
        <v>32</v>
      </c>
      <c r="D2512" s="52">
        <v>19.736000000000001</v>
      </c>
      <c r="E2512" s="51">
        <v>1</v>
      </c>
    </row>
    <row r="2513" spans="1:6" hidden="1">
      <c r="A2513" s="67">
        <v>87</v>
      </c>
      <c r="B2513" s="52" t="s">
        <v>326</v>
      </c>
      <c r="C2513" s="68" t="s">
        <v>32</v>
      </c>
      <c r="D2513" s="52">
        <v>16.315000000000001</v>
      </c>
      <c r="E2513" s="51">
        <v>1</v>
      </c>
    </row>
    <row r="2514" spans="1:6" hidden="1">
      <c r="A2514" s="67">
        <v>87</v>
      </c>
      <c r="B2514" s="52" t="s">
        <v>326</v>
      </c>
      <c r="C2514" s="68" t="s">
        <v>32</v>
      </c>
      <c r="D2514" s="52">
        <v>9.984</v>
      </c>
      <c r="E2514" s="51">
        <v>1</v>
      </c>
    </row>
    <row r="2515" spans="1:6" hidden="1">
      <c r="A2515" s="67">
        <v>87</v>
      </c>
      <c r="B2515" s="52" t="s">
        <v>326</v>
      </c>
      <c r="C2515" s="68" t="s">
        <v>32</v>
      </c>
      <c r="D2515" s="52">
        <v>11.996</v>
      </c>
      <c r="E2515" s="51">
        <v>1</v>
      </c>
    </row>
    <row r="2516" spans="1:6" hidden="1">
      <c r="A2516" s="67">
        <v>87</v>
      </c>
      <c r="B2516" s="52" t="s">
        <v>326</v>
      </c>
      <c r="C2516" s="68" t="s">
        <v>32</v>
      </c>
      <c r="D2516" s="52">
        <v>13.265000000000001</v>
      </c>
      <c r="E2516" s="51">
        <v>1</v>
      </c>
    </row>
    <row r="2517" spans="1:6" hidden="1">
      <c r="A2517" s="67">
        <v>87</v>
      </c>
      <c r="B2517" s="52" t="s">
        <v>326</v>
      </c>
      <c r="C2517" s="68" t="s">
        <v>32</v>
      </c>
      <c r="D2517" s="52">
        <v>12.909000000000001</v>
      </c>
      <c r="E2517" s="51">
        <v>1</v>
      </c>
    </row>
    <row r="2518" spans="1:6" hidden="1">
      <c r="A2518" s="67">
        <v>87</v>
      </c>
      <c r="B2518" s="52" t="s">
        <v>326</v>
      </c>
      <c r="C2518" s="68" t="s">
        <v>32</v>
      </c>
      <c r="D2518" s="52">
        <v>14.398000000000001</v>
      </c>
      <c r="E2518" s="51">
        <v>1</v>
      </c>
    </row>
    <row r="2519" spans="1:6" hidden="1">
      <c r="A2519" s="67">
        <v>87</v>
      </c>
      <c r="B2519" s="52" t="s">
        <v>326</v>
      </c>
      <c r="C2519" s="68" t="s">
        <v>32</v>
      </c>
      <c r="D2519" s="52">
        <v>22.949000000000002</v>
      </c>
      <c r="E2519" s="51">
        <v>1</v>
      </c>
    </row>
    <row r="2520" spans="1:6" hidden="1">
      <c r="A2520" s="67">
        <v>87</v>
      </c>
      <c r="B2520" s="52" t="s">
        <v>326</v>
      </c>
      <c r="C2520" s="68" t="s">
        <v>32</v>
      </c>
      <c r="D2520" s="52">
        <v>16.795000000000002</v>
      </c>
      <c r="E2520" s="51">
        <v>1</v>
      </c>
    </row>
    <row r="2521" spans="1:6" hidden="1">
      <c r="A2521" s="67">
        <v>87</v>
      </c>
      <c r="B2521" s="52" t="s">
        <v>326</v>
      </c>
      <c r="C2521" s="68" t="s">
        <v>32</v>
      </c>
      <c r="D2521" s="52">
        <v>22.081</v>
      </c>
      <c r="E2521" s="51">
        <v>1</v>
      </c>
    </row>
    <row r="2522" spans="1:6">
      <c r="A2522" s="52">
        <v>4</v>
      </c>
      <c r="B2522" s="52" t="s">
        <v>326</v>
      </c>
      <c r="C2522" s="68" t="s">
        <v>32</v>
      </c>
      <c r="D2522" s="52">
        <v>19.435000000000002</v>
      </c>
      <c r="E2522" s="52">
        <v>3</v>
      </c>
      <c r="F2522" s="65">
        <v>57</v>
      </c>
    </row>
    <row r="2523" spans="1:6">
      <c r="A2523" s="52">
        <v>4</v>
      </c>
      <c r="B2523" s="52" t="s">
        <v>326</v>
      </c>
      <c r="C2523" s="68" t="s">
        <v>32</v>
      </c>
      <c r="D2523" s="52">
        <v>22.316000000000003</v>
      </c>
      <c r="E2523" s="52">
        <v>3</v>
      </c>
      <c r="F2523" s="65"/>
    </row>
    <row r="2524" spans="1:6">
      <c r="A2524" s="52">
        <v>4</v>
      </c>
      <c r="B2524" s="52" t="s">
        <v>326</v>
      </c>
      <c r="C2524" s="68" t="s">
        <v>32</v>
      </c>
      <c r="D2524" s="52">
        <v>19.740000000000002</v>
      </c>
      <c r="E2524" s="52">
        <v>3</v>
      </c>
      <c r="F2524" s="65"/>
    </row>
    <row r="2525" spans="1:6">
      <c r="A2525" s="52">
        <v>4</v>
      </c>
      <c r="B2525" s="52" t="s">
        <v>326</v>
      </c>
      <c r="C2525" s="68" t="s">
        <v>32</v>
      </c>
      <c r="D2525" s="52">
        <v>15.958</v>
      </c>
      <c r="E2525" s="52">
        <v>3</v>
      </c>
      <c r="F2525" s="65"/>
    </row>
    <row r="2526" spans="1:6">
      <c r="A2526" s="52">
        <v>4</v>
      </c>
      <c r="B2526" s="52" t="s">
        <v>326</v>
      </c>
      <c r="C2526" s="68" t="s">
        <v>32</v>
      </c>
      <c r="D2526" s="52">
        <v>20.638999999999999</v>
      </c>
      <c r="E2526" s="52">
        <v>3</v>
      </c>
      <c r="F2526" s="65"/>
    </row>
    <row r="2527" spans="1:6">
      <c r="A2527" s="52">
        <v>4</v>
      </c>
      <c r="B2527" s="52" t="s">
        <v>326</v>
      </c>
      <c r="C2527" s="68" t="s">
        <v>32</v>
      </c>
      <c r="D2527" s="52">
        <v>15.291</v>
      </c>
      <c r="E2527" s="52">
        <v>3</v>
      </c>
      <c r="F2527" s="65"/>
    </row>
    <row r="2528" spans="1:6">
      <c r="A2528" s="52">
        <v>4</v>
      </c>
      <c r="B2528" s="52" t="s">
        <v>326</v>
      </c>
      <c r="C2528" s="68" t="s">
        <v>32</v>
      </c>
      <c r="D2528" s="52">
        <v>18.986000000000001</v>
      </c>
      <c r="E2528" s="52">
        <v>3</v>
      </c>
      <c r="F2528" s="65"/>
    </row>
    <row r="2529" spans="1:6">
      <c r="A2529" s="52">
        <v>4</v>
      </c>
      <c r="B2529" s="52" t="s">
        <v>326</v>
      </c>
      <c r="C2529" s="68" t="s">
        <v>32</v>
      </c>
      <c r="D2529" s="52">
        <v>16.646000000000001</v>
      </c>
      <c r="E2529" s="52">
        <v>3</v>
      </c>
      <c r="F2529" s="65"/>
    </row>
    <row r="2530" spans="1:6">
      <c r="A2530" s="52">
        <v>4</v>
      </c>
      <c r="B2530" s="52" t="s">
        <v>326</v>
      </c>
      <c r="C2530" s="68" t="s">
        <v>32</v>
      </c>
      <c r="D2530" s="52">
        <v>16.688000000000002</v>
      </c>
      <c r="E2530" s="52">
        <v>3</v>
      </c>
      <c r="F2530" s="65"/>
    </row>
    <row r="2531" spans="1:6">
      <c r="A2531" s="52">
        <v>4</v>
      </c>
      <c r="B2531" s="52" t="s">
        <v>326</v>
      </c>
      <c r="C2531" s="68" t="s">
        <v>32</v>
      </c>
      <c r="D2531" s="52">
        <v>16.332999999999998</v>
      </c>
      <c r="E2531" s="52">
        <v>3</v>
      </c>
      <c r="F2531" s="65"/>
    </row>
    <row r="2532" spans="1:6">
      <c r="A2532" s="52">
        <v>4</v>
      </c>
      <c r="B2532" s="52" t="s">
        <v>326</v>
      </c>
      <c r="C2532" s="68" t="s">
        <v>32</v>
      </c>
      <c r="D2532" s="52">
        <v>14.646000000000001</v>
      </c>
      <c r="E2532" s="52">
        <v>3</v>
      </c>
      <c r="F2532" s="65"/>
    </row>
    <row r="2533" spans="1:6">
      <c r="A2533" s="52">
        <v>4</v>
      </c>
      <c r="B2533" s="52" t="s">
        <v>326</v>
      </c>
      <c r="C2533" s="68" t="s">
        <v>32</v>
      </c>
      <c r="D2533" s="52">
        <v>14.818000000000001</v>
      </c>
      <c r="E2533" s="52">
        <v>3</v>
      </c>
      <c r="F2533" s="65"/>
    </row>
    <row r="2534" spans="1:6">
      <c r="A2534" s="52">
        <v>4</v>
      </c>
      <c r="B2534" s="52" t="s">
        <v>326</v>
      </c>
      <c r="C2534" s="68" t="s">
        <v>32</v>
      </c>
      <c r="D2534" s="52">
        <v>19.752000000000002</v>
      </c>
      <c r="E2534" s="52">
        <v>3</v>
      </c>
      <c r="F2534" s="65"/>
    </row>
    <row r="2535" spans="1:6">
      <c r="A2535" s="52">
        <v>4</v>
      </c>
      <c r="B2535" s="52" t="s">
        <v>326</v>
      </c>
      <c r="C2535" s="68" t="s">
        <v>32</v>
      </c>
      <c r="D2535" s="52">
        <v>16.286999999999999</v>
      </c>
      <c r="E2535" s="52">
        <v>3</v>
      </c>
      <c r="F2535" s="65"/>
    </row>
    <row r="2536" spans="1:6">
      <c r="A2536" s="52">
        <v>4</v>
      </c>
      <c r="B2536" s="52" t="s">
        <v>326</v>
      </c>
      <c r="C2536" s="68" t="s">
        <v>32</v>
      </c>
      <c r="D2536" s="52">
        <v>19.755000000000003</v>
      </c>
      <c r="E2536" s="52">
        <v>3</v>
      </c>
      <c r="F2536" s="65"/>
    </row>
    <row r="2537" spans="1:6">
      <c r="A2537" s="52">
        <v>4</v>
      </c>
      <c r="B2537" s="52" t="s">
        <v>326</v>
      </c>
      <c r="C2537" s="68" t="s">
        <v>32</v>
      </c>
      <c r="D2537" s="52">
        <v>19.224</v>
      </c>
      <c r="E2537" s="52">
        <v>3</v>
      </c>
      <c r="F2537" s="65"/>
    </row>
    <row r="2538" spans="1:6">
      <c r="A2538" s="52">
        <v>4</v>
      </c>
      <c r="B2538" s="52" t="s">
        <v>326</v>
      </c>
      <c r="C2538" s="68" t="s">
        <v>32</v>
      </c>
      <c r="D2538" s="52">
        <v>18.446999999999999</v>
      </c>
      <c r="E2538" s="52">
        <v>3</v>
      </c>
      <c r="F2538" s="65"/>
    </row>
    <row r="2539" spans="1:6">
      <c r="A2539" s="52">
        <v>4</v>
      </c>
      <c r="B2539" s="52" t="s">
        <v>326</v>
      </c>
      <c r="C2539" s="68" t="s">
        <v>32</v>
      </c>
      <c r="D2539" s="52">
        <v>17.68</v>
      </c>
      <c r="E2539" s="52">
        <v>3</v>
      </c>
      <c r="F2539" s="65"/>
    </row>
    <row r="2540" spans="1:6">
      <c r="A2540" s="52">
        <v>4</v>
      </c>
      <c r="B2540" s="52" t="s">
        <v>326</v>
      </c>
      <c r="C2540" s="68" t="s">
        <v>32</v>
      </c>
      <c r="D2540" s="52">
        <v>24.338000000000001</v>
      </c>
      <c r="E2540" s="52">
        <v>3</v>
      </c>
      <c r="F2540" s="65"/>
    </row>
    <row r="2541" spans="1:6">
      <c r="A2541" s="52">
        <v>4</v>
      </c>
      <c r="B2541" s="52" t="s">
        <v>326</v>
      </c>
      <c r="C2541" s="68" t="s">
        <v>32</v>
      </c>
      <c r="D2541" s="52">
        <v>15.950000000000001</v>
      </c>
      <c r="E2541" s="52">
        <v>3</v>
      </c>
      <c r="F2541" s="65"/>
    </row>
    <row r="2542" spans="1:6">
      <c r="A2542" s="52">
        <v>4</v>
      </c>
      <c r="B2542" s="52" t="s">
        <v>326</v>
      </c>
      <c r="C2542" s="68" t="s">
        <v>32</v>
      </c>
      <c r="D2542" s="52">
        <v>16.460999999999999</v>
      </c>
      <c r="E2542" s="52">
        <v>3</v>
      </c>
      <c r="F2542" s="65"/>
    </row>
    <row r="2543" spans="1:6">
      <c r="A2543" s="52">
        <v>4</v>
      </c>
      <c r="B2543" s="52" t="s">
        <v>326</v>
      </c>
      <c r="C2543" s="68" t="s">
        <v>32</v>
      </c>
      <c r="D2543" s="52">
        <v>22.403000000000002</v>
      </c>
      <c r="E2543" s="52">
        <v>3</v>
      </c>
      <c r="F2543" s="65"/>
    </row>
    <row r="2544" spans="1:6">
      <c r="A2544" s="52">
        <v>4</v>
      </c>
      <c r="B2544" s="52" t="s">
        <v>326</v>
      </c>
      <c r="C2544" s="68" t="s">
        <v>32</v>
      </c>
      <c r="D2544" s="52">
        <v>21.978999999999999</v>
      </c>
      <c r="E2544" s="52">
        <v>3</v>
      </c>
      <c r="F2544" s="65"/>
    </row>
    <row r="2545" spans="1:6">
      <c r="A2545" s="52">
        <v>4</v>
      </c>
      <c r="B2545" s="52" t="s">
        <v>326</v>
      </c>
      <c r="C2545" s="68" t="s">
        <v>32</v>
      </c>
      <c r="D2545" s="52">
        <v>15.826000000000001</v>
      </c>
      <c r="E2545" s="52">
        <v>3</v>
      </c>
      <c r="F2545" s="65"/>
    </row>
    <row r="2546" spans="1:6">
      <c r="A2546" s="52">
        <v>4</v>
      </c>
      <c r="B2546" s="52" t="s">
        <v>326</v>
      </c>
      <c r="C2546" s="68" t="s">
        <v>32</v>
      </c>
      <c r="D2546" s="52">
        <v>25.78</v>
      </c>
      <c r="E2546" s="52">
        <v>3</v>
      </c>
      <c r="F2546" s="65"/>
    </row>
    <row r="2547" spans="1:6">
      <c r="A2547" s="52">
        <v>4</v>
      </c>
      <c r="B2547" s="52" t="s">
        <v>326</v>
      </c>
      <c r="C2547" s="68" t="s">
        <v>32</v>
      </c>
      <c r="D2547" s="52">
        <v>25.034000000000002</v>
      </c>
      <c r="E2547" s="52">
        <v>3</v>
      </c>
      <c r="F2547" s="65"/>
    </row>
    <row r="2548" spans="1:6">
      <c r="A2548" s="52">
        <v>4</v>
      </c>
      <c r="B2548" s="52" t="s">
        <v>326</v>
      </c>
      <c r="C2548" s="68" t="s">
        <v>32</v>
      </c>
      <c r="D2548" s="52">
        <v>17.07</v>
      </c>
      <c r="E2548" s="52">
        <v>3</v>
      </c>
      <c r="F2548" s="65"/>
    </row>
    <row r="2549" spans="1:6">
      <c r="A2549" s="52">
        <v>4</v>
      </c>
      <c r="B2549" s="52" t="s">
        <v>326</v>
      </c>
      <c r="C2549" s="68" t="s">
        <v>32</v>
      </c>
      <c r="D2549" s="52">
        <v>21.824000000000002</v>
      </c>
      <c r="E2549" s="52">
        <v>3</v>
      </c>
      <c r="F2549" s="65"/>
    </row>
    <row r="2550" spans="1:6">
      <c r="A2550" s="52">
        <v>4</v>
      </c>
      <c r="B2550" s="52" t="s">
        <v>326</v>
      </c>
      <c r="C2550" s="68" t="s">
        <v>32</v>
      </c>
      <c r="D2550" s="52">
        <v>18.741</v>
      </c>
      <c r="E2550" s="52">
        <v>3</v>
      </c>
      <c r="F2550" s="65"/>
    </row>
    <row r="2551" spans="1:6">
      <c r="A2551" s="52">
        <v>4</v>
      </c>
      <c r="B2551" s="52" t="s">
        <v>326</v>
      </c>
      <c r="C2551" s="68" t="s">
        <v>32</v>
      </c>
      <c r="D2551" s="52">
        <v>20.597000000000001</v>
      </c>
      <c r="E2551" s="52">
        <v>3</v>
      </c>
      <c r="F2551" s="65"/>
    </row>
    <row r="2552" spans="1:6">
      <c r="A2552" s="52">
        <v>4</v>
      </c>
      <c r="B2552" s="52" t="s">
        <v>326</v>
      </c>
      <c r="C2552" s="68" t="s">
        <v>32</v>
      </c>
      <c r="D2552" s="52">
        <v>20.923999999999999</v>
      </c>
      <c r="E2552" s="52">
        <v>3</v>
      </c>
      <c r="F2552" s="65"/>
    </row>
    <row r="2553" spans="1:6">
      <c r="A2553" s="52">
        <v>4</v>
      </c>
      <c r="B2553" s="52" t="s">
        <v>326</v>
      </c>
      <c r="C2553" s="68" t="s">
        <v>32</v>
      </c>
      <c r="D2553" s="52">
        <v>20.906000000000002</v>
      </c>
      <c r="E2553" s="52">
        <v>3</v>
      </c>
      <c r="F2553" s="65"/>
    </row>
    <row r="2554" spans="1:6">
      <c r="A2554" s="52">
        <v>4</v>
      </c>
      <c r="B2554" s="52" t="s">
        <v>326</v>
      </c>
      <c r="C2554" s="68" t="s">
        <v>32</v>
      </c>
      <c r="D2554" s="52">
        <v>25.880000000000003</v>
      </c>
      <c r="E2554" s="52">
        <v>3</v>
      </c>
      <c r="F2554" s="65"/>
    </row>
    <row r="2555" spans="1:6">
      <c r="A2555" s="52">
        <v>4</v>
      </c>
      <c r="B2555" s="52" t="s">
        <v>326</v>
      </c>
      <c r="C2555" s="68" t="s">
        <v>32</v>
      </c>
      <c r="D2555" s="52">
        <v>19.303000000000001</v>
      </c>
      <c r="E2555" s="52">
        <v>3</v>
      </c>
      <c r="F2555" s="65"/>
    </row>
    <row r="2556" spans="1:6">
      <c r="A2556" s="52">
        <v>4</v>
      </c>
      <c r="B2556" s="52" t="s">
        <v>326</v>
      </c>
      <c r="C2556" s="68" t="s">
        <v>32</v>
      </c>
      <c r="D2556" s="52">
        <v>18.877000000000002</v>
      </c>
      <c r="E2556" s="52">
        <v>3</v>
      </c>
      <c r="F2556" s="65"/>
    </row>
    <row r="2557" spans="1:6" hidden="1">
      <c r="A2557" s="67">
        <v>34</v>
      </c>
      <c r="B2557" s="52" t="s">
        <v>326</v>
      </c>
      <c r="C2557" s="68" t="s">
        <v>32</v>
      </c>
      <c r="D2557" s="52">
        <v>18.845000000000002</v>
      </c>
      <c r="E2557" s="51">
        <v>1</v>
      </c>
      <c r="F2557" s="66">
        <v>41</v>
      </c>
    </row>
    <row r="2558" spans="1:6" hidden="1">
      <c r="A2558" s="67">
        <v>34</v>
      </c>
      <c r="B2558" s="52" t="s">
        <v>326</v>
      </c>
      <c r="C2558" s="68" t="s">
        <v>32</v>
      </c>
      <c r="D2558" s="52">
        <v>19.782</v>
      </c>
      <c r="E2558" s="51">
        <v>1</v>
      </c>
    </row>
    <row r="2559" spans="1:6" hidden="1">
      <c r="A2559" s="67">
        <v>34</v>
      </c>
      <c r="B2559" s="52" t="s">
        <v>326</v>
      </c>
      <c r="C2559" s="68" t="s">
        <v>32</v>
      </c>
      <c r="D2559" s="52">
        <v>23.126000000000001</v>
      </c>
      <c r="E2559" s="51">
        <v>1</v>
      </c>
    </row>
    <row r="2560" spans="1:6" hidden="1">
      <c r="A2560" s="67">
        <v>34</v>
      </c>
      <c r="B2560" s="52" t="s">
        <v>326</v>
      </c>
      <c r="C2560" s="68" t="s">
        <v>32</v>
      </c>
      <c r="D2560" s="52">
        <v>22.746000000000002</v>
      </c>
      <c r="E2560" s="51">
        <v>1</v>
      </c>
    </row>
    <row r="2561" spans="1:5" hidden="1">
      <c r="A2561" s="67">
        <v>34</v>
      </c>
      <c r="B2561" s="52" t="s">
        <v>326</v>
      </c>
      <c r="C2561" s="68" t="s">
        <v>32</v>
      </c>
      <c r="D2561" s="52">
        <v>16.677</v>
      </c>
      <c r="E2561" s="51">
        <v>1</v>
      </c>
    </row>
    <row r="2562" spans="1:5" hidden="1">
      <c r="A2562" s="67">
        <v>34</v>
      </c>
      <c r="B2562" s="52" t="s">
        <v>326</v>
      </c>
      <c r="C2562" s="68" t="s">
        <v>32</v>
      </c>
      <c r="D2562" s="52">
        <v>19.509</v>
      </c>
      <c r="E2562" s="51">
        <v>1</v>
      </c>
    </row>
    <row r="2563" spans="1:5" hidden="1">
      <c r="A2563" s="67">
        <v>34</v>
      </c>
      <c r="B2563" s="52" t="s">
        <v>326</v>
      </c>
      <c r="C2563" s="68" t="s">
        <v>32</v>
      </c>
      <c r="D2563" s="52">
        <v>25.923999999999999</v>
      </c>
      <c r="E2563" s="51">
        <v>1</v>
      </c>
    </row>
    <row r="2564" spans="1:5" hidden="1">
      <c r="A2564" s="67">
        <v>34</v>
      </c>
      <c r="B2564" s="52" t="s">
        <v>326</v>
      </c>
      <c r="C2564" s="68" t="s">
        <v>32</v>
      </c>
      <c r="D2564" s="52">
        <v>20.23</v>
      </c>
      <c r="E2564" s="51">
        <v>1</v>
      </c>
    </row>
    <row r="2565" spans="1:5" hidden="1">
      <c r="A2565" s="67">
        <v>34</v>
      </c>
      <c r="B2565" s="52" t="s">
        <v>326</v>
      </c>
      <c r="C2565" s="68" t="s">
        <v>32</v>
      </c>
      <c r="D2565" s="52">
        <v>21.795999999999999</v>
      </c>
      <c r="E2565" s="51">
        <v>1</v>
      </c>
    </row>
    <row r="2566" spans="1:5" hidden="1">
      <c r="A2566" s="67">
        <v>34</v>
      </c>
      <c r="B2566" s="52" t="s">
        <v>326</v>
      </c>
      <c r="C2566" s="68" t="s">
        <v>32</v>
      </c>
      <c r="D2566" s="52">
        <v>10.781000000000001</v>
      </c>
      <c r="E2566" s="51">
        <v>1</v>
      </c>
    </row>
    <row r="2567" spans="1:5" hidden="1">
      <c r="A2567" s="67">
        <v>34</v>
      </c>
      <c r="B2567" s="52" t="s">
        <v>326</v>
      </c>
      <c r="C2567" s="68" t="s">
        <v>32</v>
      </c>
      <c r="D2567" s="52">
        <v>17.670000000000002</v>
      </c>
      <c r="E2567" s="51">
        <v>1</v>
      </c>
    </row>
    <row r="2568" spans="1:5" hidden="1">
      <c r="A2568" s="67">
        <v>34</v>
      </c>
      <c r="B2568" s="52" t="s">
        <v>326</v>
      </c>
      <c r="C2568" s="68" t="s">
        <v>32</v>
      </c>
      <c r="D2568" s="52">
        <v>17.404</v>
      </c>
      <c r="E2568" s="51">
        <v>1</v>
      </c>
    </row>
    <row r="2569" spans="1:5" hidden="1">
      <c r="A2569" s="67">
        <v>34</v>
      </c>
      <c r="B2569" s="52" t="s">
        <v>326</v>
      </c>
      <c r="C2569" s="68" t="s">
        <v>32</v>
      </c>
      <c r="D2569" s="52">
        <v>17.527000000000001</v>
      </c>
      <c r="E2569" s="51">
        <v>1</v>
      </c>
    </row>
    <row r="2570" spans="1:5" hidden="1">
      <c r="A2570" s="67">
        <v>34</v>
      </c>
      <c r="B2570" s="52" t="s">
        <v>326</v>
      </c>
      <c r="C2570" s="68" t="s">
        <v>32</v>
      </c>
      <c r="D2570" s="52">
        <v>22.324999999999999</v>
      </c>
      <c r="E2570" s="51">
        <v>1</v>
      </c>
    </row>
    <row r="2571" spans="1:5" hidden="1">
      <c r="A2571" s="67">
        <v>34</v>
      </c>
      <c r="B2571" s="52" t="s">
        <v>326</v>
      </c>
      <c r="C2571" s="68" t="s">
        <v>32</v>
      </c>
      <c r="D2571" s="52">
        <v>26.902000000000001</v>
      </c>
      <c r="E2571" s="51">
        <v>1</v>
      </c>
    </row>
    <row r="2572" spans="1:5" hidden="1">
      <c r="A2572" s="67">
        <v>34</v>
      </c>
      <c r="B2572" s="52" t="s">
        <v>326</v>
      </c>
      <c r="C2572" s="68" t="s">
        <v>32</v>
      </c>
      <c r="D2572" s="52">
        <v>20.712</v>
      </c>
      <c r="E2572" s="51">
        <v>1</v>
      </c>
    </row>
    <row r="2573" spans="1:5" hidden="1">
      <c r="A2573" s="67">
        <v>34</v>
      </c>
      <c r="B2573" s="52" t="s">
        <v>326</v>
      </c>
      <c r="C2573" s="68" t="s">
        <v>32</v>
      </c>
      <c r="D2573" s="52">
        <v>22.416</v>
      </c>
      <c r="E2573" s="51">
        <v>1</v>
      </c>
    </row>
    <row r="2574" spans="1:5" hidden="1">
      <c r="A2574" s="67">
        <v>34</v>
      </c>
      <c r="B2574" s="52" t="s">
        <v>326</v>
      </c>
      <c r="C2574" s="68" t="s">
        <v>32</v>
      </c>
      <c r="D2574" s="52">
        <v>21.266000000000002</v>
      </c>
      <c r="E2574" s="51">
        <v>1</v>
      </c>
    </row>
    <row r="2575" spans="1:5" hidden="1">
      <c r="A2575" s="67">
        <v>34</v>
      </c>
      <c r="B2575" s="52" t="s">
        <v>326</v>
      </c>
      <c r="C2575" s="68" t="s">
        <v>32</v>
      </c>
      <c r="D2575" s="52">
        <v>20.338000000000001</v>
      </c>
      <c r="E2575" s="51">
        <v>1</v>
      </c>
    </row>
    <row r="2576" spans="1:5" hidden="1">
      <c r="A2576" s="67">
        <v>34</v>
      </c>
      <c r="B2576" s="52" t="s">
        <v>326</v>
      </c>
      <c r="C2576" s="68" t="s">
        <v>32</v>
      </c>
      <c r="D2576" s="52">
        <v>21.382000000000001</v>
      </c>
      <c r="E2576" s="51">
        <v>1</v>
      </c>
    </row>
    <row r="2577" spans="1:6" hidden="1">
      <c r="A2577" s="67">
        <v>34</v>
      </c>
      <c r="B2577" s="52" t="s">
        <v>326</v>
      </c>
      <c r="C2577" s="68" t="s">
        <v>32</v>
      </c>
      <c r="D2577" s="52">
        <v>19.964000000000002</v>
      </c>
      <c r="E2577" s="51">
        <v>1</v>
      </c>
    </row>
    <row r="2578" spans="1:6" hidden="1">
      <c r="A2578" s="67">
        <v>34</v>
      </c>
      <c r="B2578" s="52" t="s">
        <v>326</v>
      </c>
      <c r="C2578" s="68" t="s">
        <v>32</v>
      </c>
      <c r="D2578" s="52">
        <v>21.19</v>
      </c>
      <c r="E2578" s="51">
        <v>1</v>
      </c>
    </row>
    <row r="2579" spans="1:6" hidden="1">
      <c r="A2579" s="67">
        <v>34</v>
      </c>
      <c r="B2579" s="52" t="s">
        <v>326</v>
      </c>
      <c r="C2579" s="68" t="s">
        <v>32</v>
      </c>
      <c r="D2579" s="52">
        <v>20.484999999999999</v>
      </c>
      <c r="E2579" s="51">
        <v>1</v>
      </c>
    </row>
    <row r="2580" spans="1:6" hidden="1">
      <c r="A2580" s="67">
        <v>34</v>
      </c>
      <c r="B2580" s="52" t="s">
        <v>326</v>
      </c>
      <c r="C2580" s="68" t="s">
        <v>32</v>
      </c>
      <c r="D2580" s="52">
        <v>16.786000000000001</v>
      </c>
      <c r="E2580" s="51">
        <v>1</v>
      </c>
    </row>
    <row r="2581" spans="1:6" hidden="1">
      <c r="A2581" s="67">
        <v>34</v>
      </c>
      <c r="B2581" s="52" t="s">
        <v>326</v>
      </c>
      <c r="C2581" s="68" t="s">
        <v>32</v>
      </c>
      <c r="D2581" s="52">
        <v>14.801</v>
      </c>
      <c r="E2581" s="51">
        <v>1</v>
      </c>
    </row>
    <row r="2582" spans="1:6" hidden="1">
      <c r="A2582" s="67">
        <v>34</v>
      </c>
      <c r="B2582" s="52" t="s">
        <v>326</v>
      </c>
      <c r="C2582" s="68" t="s">
        <v>32</v>
      </c>
      <c r="D2582" s="52">
        <v>17.756</v>
      </c>
      <c r="E2582" s="51">
        <v>1</v>
      </c>
    </row>
    <row r="2583" spans="1:6" hidden="1">
      <c r="A2583" s="67">
        <v>34</v>
      </c>
      <c r="B2583" s="52" t="s">
        <v>326</v>
      </c>
      <c r="C2583" s="68" t="s">
        <v>32</v>
      </c>
      <c r="D2583" s="52">
        <v>19.797000000000001</v>
      </c>
      <c r="E2583" s="51">
        <v>1</v>
      </c>
    </row>
    <row r="2584" spans="1:6" hidden="1">
      <c r="A2584" s="67">
        <v>34</v>
      </c>
      <c r="B2584" s="52" t="s">
        <v>326</v>
      </c>
      <c r="C2584" s="68" t="s">
        <v>32</v>
      </c>
      <c r="D2584" s="52">
        <v>21.584</v>
      </c>
      <c r="E2584" s="51">
        <v>1</v>
      </c>
    </row>
    <row r="2585" spans="1:6" hidden="1">
      <c r="A2585" s="67">
        <v>34</v>
      </c>
      <c r="B2585" s="52" t="s">
        <v>326</v>
      </c>
      <c r="C2585" s="68" t="s">
        <v>32</v>
      </c>
      <c r="D2585" s="52">
        <v>19.645</v>
      </c>
      <c r="E2585" s="51">
        <v>1</v>
      </c>
    </row>
    <row r="2586" spans="1:6" hidden="1">
      <c r="A2586" s="67">
        <v>34</v>
      </c>
      <c r="B2586" s="52" t="s">
        <v>326</v>
      </c>
      <c r="C2586" s="68" t="s">
        <v>32</v>
      </c>
      <c r="D2586" s="52">
        <v>12.301</v>
      </c>
      <c r="E2586" s="51">
        <v>1</v>
      </c>
    </row>
    <row r="2587" spans="1:6" hidden="1">
      <c r="A2587" s="67">
        <v>34</v>
      </c>
      <c r="B2587" s="52" t="s">
        <v>326</v>
      </c>
      <c r="C2587" s="68" t="s">
        <v>32</v>
      </c>
      <c r="D2587" s="52">
        <v>20.994</v>
      </c>
      <c r="E2587" s="51">
        <v>1</v>
      </c>
    </row>
    <row r="2588" spans="1:6" hidden="1">
      <c r="A2588" s="67">
        <v>34</v>
      </c>
      <c r="B2588" s="52" t="s">
        <v>326</v>
      </c>
      <c r="C2588" s="68" t="s">
        <v>32</v>
      </c>
      <c r="D2588" s="52">
        <v>21.855</v>
      </c>
      <c r="E2588" s="51">
        <v>1</v>
      </c>
    </row>
    <row r="2589" spans="1:6" hidden="1">
      <c r="A2589" s="67">
        <v>34</v>
      </c>
      <c r="B2589" s="52" t="s">
        <v>326</v>
      </c>
      <c r="C2589" s="68" t="s">
        <v>32</v>
      </c>
      <c r="D2589" s="52">
        <v>16.225999999999999</v>
      </c>
      <c r="E2589" s="51">
        <v>1</v>
      </c>
    </row>
    <row r="2590" spans="1:6" hidden="1">
      <c r="A2590" s="67">
        <v>34</v>
      </c>
      <c r="B2590" s="52" t="s">
        <v>326</v>
      </c>
      <c r="C2590" s="68" t="s">
        <v>32</v>
      </c>
      <c r="D2590" s="52">
        <v>11.107000000000001</v>
      </c>
      <c r="E2590" s="51">
        <v>1</v>
      </c>
    </row>
    <row r="2591" spans="1:6" hidden="1">
      <c r="A2591" s="67">
        <v>34</v>
      </c>
      <c r="B2591" s="52" t="s">
        <v>326</v>
      </c>
      <c r="C2591" s="68" t="s">
        <v>32</v>
      </c>
      <c r="D2591" s="52">
        <v>17.244</v>
      </c>
      <c r="E2591" s="51">
        <v>1</v>
      </c>
    </row>
    <row r="2592" spans="1:6" hidden="1">
      <c r="A2592" s="52">
        <v>79</v>
      </c>
      <c r="B2592" s="52" t="s">
        <v>326</v>
      </c>
      <c r="C2592" s="68" t="s">
        <v>32</v>
      </c>
      <c r="D2592" s="52">
        <v>13.952</v>
      </c>
      <c r="E2592" s="52">
        <v>2</v>
      </c>
      <c r="F2592" s="65">
        <v>4</v>
      </c>
    </row>
    <row r="2593" spans="1:6" hidden="1">
      <c r="A2593" s="52">
        <v>79</v>
      </c>
      <c r="B2593" s="52" t="s">
        <v>326</v>
      </c>
      <c r="C2593" s="68" t="s">
        <v>32</v>
      </c>
      <c r="D2593" s="52">
        <v>24.060000000000002</v>
      </c>
      <c r="E2593" s="52">
        <v>2</v>
      </c>
      <c r="F2593" s="65"/>
    </row>
    <row r="2594" spans="1:6" hidden="1">
      <c r="A2594" s="52">
        <v>79</v>
      </c>
      <c r="B2594" s="52" t="s">
        <v>326</v>
      </c>
      <c r="C2594" s="68" t="s">
        <v>32</v>
      </c>
      <c r="D2594" s="52">
        <v>19.414000000000001</v>
      </c>
      <c r="E2594" s="52">
        <v>2</v>
      </c>
      <c r="F2594" s="65"/>
    </row>
    <row r="2595" spans="1:6" hidden="1">
      <c r="A2595" s="52">
        <v>79</v>
      </c>
      <c r="B2595" s="52" t="s">
        <v>326</v>
      </c>
      <c r="C2595" s="68" t="s">
        <v>32</v>
      </c>
      <c r="D2595" s="52">
        <v>21.167000000000002</v>
      </c>
      <c r="E2595" s="52">
        <v>2</v>
      </c>
      <c r="F2595" s="65"/>
    </row>
    <row r="2596" spans="1:6" hidden="1">
      <c r="A2596" s="52">
        <v>79</v>
      </c>
      <c r="B2596" s="52" t="s">
        <v>326</v>
      </c>
      <c r="C2596" s="68" t="s">
        <v>308</v>
      </c>
      <c r="D2596" s="52">
        <v>13.123000000000001</v>
      </c>
      <c r="E2596" s="52">
        <v>2</v>
      </c>
      <c r="F2596" s="65">
        <v>2</v>
      </c>
    </row>
    <row r="2597" spans="1:6" hidden="1">
      <c r="A2597" s="52">
        <v>79</v>
      </c>
      <c r="B2597" s="52" t="s">
        <v>326</v>
      </c>
      <c r="C2597" s="68" t="s">
        <v>308</v>
      </c>
      <c r="D2597" s="52">
        <v>11.687000000000001</v>
      </c>
      <c r="E2597" s="52">
        <v>2</v>
      </c>
      <c r="F2597" s="65"/>
    </row>
    <row r="2598" spans="1:6" hidden="1">
      <c r="A2598" s="51">
        <v>1</v>
      </c>
      <c r="B2598" s="52" t="s">
        <v>326</v>
      </c>
      <c r="C2598" s="68" t="s">
        <v>307</v>
      </c>
      <c r="D2598" s="51">
        <v>7.6360000000000001</v>
      </c>
      <c r="E2598" s="52">
        <v>3</v>
      </c>
      <c r="F2598" s="65">
        <v>1</v>
      </c>
    </row>
    <row r="2599" spans="1:6" hidden="1">
      <c r="A2599" s="51">
        <v>2</v>
      </c>
      <c r="B2599" s="52" t="s">
        <v>326</v>
      </c>
      <c r="C2599" s="68" t="s">
        <v>307</v>
      </c>
      <c r="D2599" s="51">
        <v>11.473000000000001</v>
      </c>
      <c r="E2599" s="52">
        <v>3</v>
      </c>
      <c r="F2599" s="65">
        <v>1</v>
      </c>
    </row>
    <row r="2600" spans="1:6" hidden="1">
      <c r="A2600" s="51">
        <v>2</v>
      </c>
      <c r="B2600" s="52" t="s">
        <v>326</v>
      </c>
      <c r="C2600" s="68" t="s">
        <v>312</v>
      </c>
      <c r="D2600" s="51">
        <v>7.43</v>
      </c>
      <c r="E2600" s="52">
        <v>3</v>
      </c>
      <c r="F2600" s="65">
        <v>14</v>
      </c>
    </row>
    <row r="2601" spans="1:6" hidden="1">
      <c r="A2601" s="51">
        <v>2</v>
      </c>
      <c r="B2601" s="52" t="s">
        <v>326</v>
      </c>
      <c r="C2601" s="68" t="s">
        <v>312</v>
      </c>
      <c r="D2601" s="51">
        <v>6.8570000000000002</v>
      </c>
      <c r="E2601" s="52">
        <v>3</v>
      </c>
      <c r="F2601" s="65"/>
    </row>
    <row r="2602" spans="1:6" hidden="1">
      <c r="A2602" s="51">
        <v>2</v>
      </c>
      <c r="B2602" s="52" t="s">
        <v>326</v>
      </c>
      <c r="C2602" s="68" t="s">
        <v>312</v>
      </c>
      <c r="D2602" s="51">
        <v>7.5720000000000001</v>
      </c>
      <c r="E2602" s="52">
        <v>3</v>
      </c>
      <c r="F2602" s="65"/>
    </row>
    <row r="2603" spans="1:6" hidden="1">
      <c r="A2603" s="51">
        <v>2</v>
      </c>
      <c r="B2603" s="52" t="s">
        <v>326</v>
      </c>
      <c r="C2603" s="68" t="s">
        <v>312</v>
      </c>
      <c r="D2603" s="51">
        <v>6.6840000000000002</v>
      </c>
      <c r="E2603" s="52">
        <v>3</v>
      </c>
      <c r="F2603" s="65"/>
    </row>
    <row r="2604" spans="1:6" hidden="1">
      <c r="A2604" s="51">
        <v>2</v>
      </c>
      <c r="B2604" s="52" t="s">
        <v>326</v>
      </c>
      <c r="C2604" s="68" t="s">
        <v>312</v>
      </c>
      <c r="D2604" s="51">
        <v>6.8570000000000002</v>
      </c>
      <c r="E2604" s="52">
        <v>3</v>
      </c>
      <c r="F2604" s="65"/>
    </row>
    <row r="2605" spans="1:6" hidden="1">
      <c r="A2605" s="51">
        <v>2</v>
      </c>
      <c r="B2605" s="52" t="s">
        <v>326</v>
      </c>
      <c r="C2605" s="68" t="s">
        <v>312</v>
      </c>
      <c r="D2605" s="51">
        <v>7.6760000000000002</v>
      </c>
      <c r="E2605" s="52">
        <v>3</v>
      </c>
      <c r="F2605" s="65"/>
    </row>
    <row r="2606" spans="1:6" hidden="1">
      <c r="A2606" s="51">
        <v>2</v>
      </c>
      <c r="B2606" s="52" t="s">
        <v>326</v>
      </c>
      <c r="C2606" s="68" t="s">
        <v>312</v>
      </c>
      <c r="D2606" s="51">
        <v>7.9459999999999997</v>
      </c>
      <c r="E2606" s="52">
        <v>3</v>
      </c>
      <c r="F2606" s="65"/>
    </row>
    <row r="2607" spans="1:6" hidden="1">
      <c r="A2607" s="51">
        <v>2</v>
      </c>
      <c r="B2607" s="52" t="s">
        <v>326</v>
      </c>
      <c r="C2607" s="68" t="s">
        <v>312</v>
      </c>
      <c r="D2607" s="51">
        <v>7.2080000000000002</v>
      </c>
      <c r="E2607" s="52">
        <v>3</v>
      </c>
      <c r="F2607" s="65"/>
    </row>
    <row r="2608" spans="1:6" hidden="1">
      <c r="A2608" s="51">
        <v>2</v>
      </c>
      <c r="B2608" s="52" t="s">
        <v>326</v>
      </c>
      <c r="C2608" s="68" t="s">
        <v>312</v>
      </c>
      <c r="D2608" s="51">
        <v>7.0190000000000001</v>
      </c>
      <c r="E2608" s="52">
        <v>3</v>
      </c>
      <c r="F2608" s="65"/>
    </row>
    <row r="2609" spans="1:6" hidden="1">
      <c r="A2609" s="51">
        <v>2</v>
      </c>
      <c r="B2609" s="52" t="s">
        <v>326</v>
      </c>
      <c r="C2609" s="68" t="s">
        <v>312</v>
      </c>
      <c r="D2609" s="51">
        <v>7.4960000000000004</v>
      </c>
      <c r="E2609" s="52">
        <v>3</v>
      </c>
      <c r="F2609" s="65"/>
    </row>
    <row r="2610" spans="1:6" hidden="1">
      <c r="A2610" s="51">
        <v>2</v>
      </c>
      <c r="B2610" s="52" t="s">
        <v>326</v>
      </c>
      <c r="C2610" s="68" t="s">
        <v>312</v>
      </c>
      <c r="D2610" s="51">
        <v>7.9180000000000001</v>
      </c>
      <c r="E2610" s="52">
        <v>3</v>
      </c>
      <c r="F2610" s="65"/>
    </row>
    <row r="2611" spans="1:6" hidden="1">
      <c r="A2611" s="51">
        <v>2</v>
      </c>
      <c r="B2611" s="52" t="s">
        <v>326</v>
      </c>
      <c r="C2611" s="68" t="s">
        <v>312</v>
      </c>
      <c r="D2611" s="51">
        <v>6.7869999999999999</v>
      </c>
      <c r="E2611" s="52">
        <v>3</v>
      </c>
      <c r="F2611" s="65"/>
    </row>
    <row r="2612" spans="1:6" hidden="1">
      <c r="A2612" s="51">
        <v>2</v>
      </c>
      <c r="B2612" s="52" t="s">
        <v>326</v>
      </c>
      <c r="C2612" s="68" t="s">
        <v>312</v>
      </c>
      <c r="D2612" s="51">
        <v>7.0979999999999999</v>
      </c>
      <c r="E2612" s="52">
        <v>3</v>
      </c>
      <c r="F2612" s="65"/>
    </row>
    <row r="2613" spans="1:6" hidden="1">
      <c r="A2613" s="51">
        <v>2</v>
      </c>
      <c r="B2613" s="52" t="s">
        <v>326</v>
      </c>
      <c r="C2613" s="68" t="s">
        <v>312</v>
      </c>
      <c r="D2613" s="51">
        <v>6.492</v>
      </c>
      <c r="E2613" s="52">
        <v>3</v>
      </c>
      <c r="F2613" s="65"/>
    </row>
    <row r="2614" spans="1:6" hidden="1">
      <c r="A2614" s="51">
        <v>2</v>
      </c>
      <c r="B2614" s="52" t="s">
        <v>326</v>
      </c>
      <c r="C2614" s="68" t="s">
        <v>93</v>
      </c>
      <c r="D2614" s="51">
        <v>6.3940000000000001</v>
      </c>
      <c r="E2614" s="52">
        <v>3</v>
      </c>
      <c r="F2614" s="65">
        <v>13</v>
      </c>
    </row>
    <row r="2615" spans="1:6" hidden="1">
      <c r="A2615" s="51">
        <v>2</v>
      </c>
      <c r="B2615" s="52" t="s">
        <v>326</v>
      </c>
      <c r="C2615" s="68" t="s">
        <v>93</v>
      </c>
      <c r="D2615" s="51">
        <v>6.67</v>
      </c>
      <c r="E2615" s="52">
        <v>3</v>
      </c>
      <c r="F2615" s="65"/>
    </row>
    <row r="2616" spans="1:6" hidden="1">
      <c r="A2616" s="51">
        <v>2</v>
      </c>
      <c r="B2616" s="52" t="s">
        <v>326</v>
      </c>
      <c r="C2616" s="68" t="s">
        <v>93</v>
      </c>
      <c r="D2616" s="51">
        <v>7.1840000000000002</v>
      </c>
      <c r="E2616" s="52">
        <v>3</v>
      </c>
      <c r="F2616" s="65"/>
    </row>
    <row r="2617" spans="1:6" hidden="1">
      <c r="A2617" s="51">
        <v>2</v>
      </c>
      <c r="B2617" s="52" t="s">
        <v>326</v>
      </c>
      <c r="C2617" s="68" t="s">
        <v>93</v>
      </c>
      <c r="D2617" s="51">
        <v>6.8479999999999999</v>
      </c>
      <c r="E2617" s="52">
        <v>3</v>
      </c>
      <c r="F2617" s="65"/>
    </row>
    <row r="2618" spans="1:6" hidden="1">
      <c r="A2618" s="51">
        <v>2</v>
      </c>
      <c r="B2618" s="52" t="s">
        <v>326</v>
      </c>
      <c r="C2618" s="68" t="s">
        <v>93</v>
      </c>
      <c r="D2618" s="51">
        <v>6.891</v>
      </c>
      <c r="E2618" s="52">
        <v>3</v>
      </c>
      <c r="F2618" s="65"/>
    </row>
    <row r="2619" spans="1:6" hidden="1">
      <c r="A2619" s="51">
        <v>2</v>
      </c>
      <c r="B2619" s="52" t="s">
        <v>326</v>
      </c>
      <c r="C2619" s="68" t="s">
        <v>93</v>
      </c>
      <c r="D2619" s="51">
        <v>6.3029999999999999</v>
      </c>
      <c r="E2619" s="52">
        <v>3</v>
      </c>
      <c r="F2619" s="65"/>
    </row>
    <row r="2620" spans="1:6" hidden="1">
      <c r="A2620" s="51">
        <v>2</v>
      </c>
      <c r="B2620" s="52" t="s">
        <v>326</v>
      </c>
      <c r="C2620" s="68" t="s">
        <v>93</v>
      </c>
      <c r="D2620" s="51">
        <v>7.593</v>
      </c>
      <c r="E2620" s="52">
        <v>3</v>
      </c>
      <c r="F2620" s="65"/>
    </row>
    <row r="2621" spans="1:6" hidden="1">
      <c r="A2621" s="51">
        <v>2</v>
      </c>
      <c r="B2621" s="52" t="s">
        <v>326</v>
      </c>
      <c r="C2621" s="68" t="s">
        <v>93</v>
      </c>
      <c r="D2621" s="51">
        <v>6.4969999999999999</v>
      </c>
      <c r="E2621" s="52">
        <v>3</v>
      </c>
      <c r="F2621" s="65"/>
    </row>
    <row r="2622" spans="1:6" hidden="1">
      <c r="A2622" s="51">
        <v>2</v>
      </c>
      <c r="B2622" s="52" t="s">
        <v>326</v>
      </c>
      <c r="C2622" s="68" t="s">
        <v>93</v>
      </c>
      <c r="D2622" s="51">
        <v>6.7610000000000001</v>
      </c>
      <c r="E2622" s="52">
        <v>3</v>
      </c>
      <c r="F2622" s="65"/>
    </row>
    <row r="2623" spans="1:6" hidden="1">
      <c r="A2623" s="51">
        <v>2</v>
      </c>
      <c r="B2623" s="52" t="s">
        <v>326</v>
      </c>
      <c r="C2623" s="68" t="s">
        <v>93</v>
      </c>
      <c r="D2623" s="51">
        <v>6.7370000000000001</v>
      </c>
      <c r="E2623" s="52">
        <v>3</v>
      </c>
      <c r="F2623" s="65"/>
    </row>
    <row r="2624" spans="1:6" hidden="1">
      <c r="A2624" s="51">
        <v>2</v>
      </c>
      <c r="B2624" s="52" t="s">
        <v>326</v>
      </c>
      <c r="C2624" s="68" t="s">
        <v>93</v>
      </c>
      <c r="D2624" s="51">
        <v>6.9279999999999999</v>
      </c>
      <c r="E2624" s="52">
        <v>3</v>
      </c>
      <c r="F2624" s="65"/>
    </row>
    <row r="2625" spans="1:6" hidden="1">
      <c r="A2625" s="51">
        <v>2</v>
      </c>
      <c r="B2625" s="52" t="s">
        <v>326</v>
      </c>
      <c r="C2625" s="68" t="s">
        <v>93</v>
      </c>
      <c r="D2625" s="51">
        <v>7.3680000000000003</v>
      </c>
      <c r="E2625" s="52">
        <v>3</v>
      </c>
      <c r="F2625" s="65"/>
    </row>
    <row r="2626" spans="1:6" hidden="1">
      <c r="A2626" s="51">
        <v>2</v>
      </c>
      <c r="B2626" s="52" t="s">
        <v>326</v>
      </c>
      <c r="C2626" s="68" t="s">
        <v>93</v>
      </c>
      <c r="D2626" s="51">
        <v>7.4020000000000001</v>
      </c>
      <c r="E2626" s="52">
        <v>3</v>
      </c>
      <c r="F2626" s="65"/>
    </row>
    <row r="2627" spans="1:6" hidden="1">
      <c r="A2627" s="51">
        <v>3</v>
      </c>
      <c r="B2627" s="52" t="s">
        <v>326</v>
      </c>
      <c r="C2627" s="68" t="s">
        <v>312</v>
      </c>
      <c r="D2627" s="51">
        <v>4.9340000000000002</v>
      </c>
      <c r="E2627" s="52">
        <v>3</v>
      </c>
      <c r="F2627" s="65">
        <v>47</v>
      </c>
    </row>
    <row r="2628" spans="1:6" hidden="1">
      <c r="A2628" s="51">
        <v>3</v>
      </c>
      <c r="B2628" s="52" t="s">
        <v>326</v>
      </c>
      <c r="C2628" s="68" t="s">
        <v>312</v>
      </c>
      <c r="D2628" s="51">
        <v>5.6150000000000002</v>
      </c>
      <c r="E2628" s="52">
        <v>3</v>
      </c>
      <c r="F2628" s="65"/>
    </row>
    <row r="2629" spans="1:6" hidden="1">
      <c r="A2629" s="51">
        <v>3</v>
      </c>
      <c r="B2629" s="52" t="s">
        <v>326</v>
      </c>
      <c r="C2629" s="68" t="s">
        <v>312</v>
      </c>
      <c r="D2629" s="51">
        <v>9.1769999999999996</v>
      </c>
      <c r="E2629" s="52">
        <v>3</v>
      </c>
      <c r="F2629" s="65"/>
    </row>
    <row r="2630" spans="1:6" hidden="1">
      <c r="A2630" s="51">
        <v>3</v>
      </c>
      <c r="B2630" s="52" t="s">
        <v>326</v>
      </c>
      <c r="C2630" s="68" t="s">
        <v>312</v>
      </c>
      <c r="D2630" s="51">
        <v>5.585</v>
      </c>
      <c r="E2630" s="52">
        <v>3</v>
      </c>
      <c r="F2630" s="65"/>
    </row>
    <row r="2631" spans="1:6" hidden="1">
      <c r="A2631" s="51">
        <v>3</v>
      </c>
      <c r="B2631" s="52" t="s">
        <v>326</v>
      </c>
      <c r="C2631" s="68" t="s">
        <v>312</v>
      </c>
      <c r="D2631" s="51">
        <v>3.9710000000000001</v>
      </c>
      <c r="E2631" s="52">
        <v>3</v>
      </c>
      <c r="F2631" s="65"/>
    </row>
    <row r="2632" spans="1:6" hidden="1">
      <c r="A2632" s="51">
        <v>3</v>
      </c>
      <c r="B2632" s="52" t="s">
        <v>326</v>
      </c>
      <c r="C2632" s="68" t="s">
        <v>312</v>
      </c>
      <c r="D2632" s="51">
        <v>5.7469999999999999</v>
      </c>
      <c r="E2632" s="52">
        <v>3</v>
      </c>
      <c r="F2632" s="65"/>
    </row>
    <row r="2633" spans="1:6" hidden="1">
      <c r="A2633" s="51">
        <v>3</v>
      </c>
      <c r="B2633" s="52" t="s">
        <v>326</v>
      </c>
      <c r="C2633" s="68" t="s">
        <v>312</v>
      </c>
      <c r="D2633" s="51">
        <v>6.0759999999999996</v>
      </c>
      <c r="E2633" s="52">
        <v>3</v>
      </c>
      <c r="F2633" s="65"/>
    </row>
    <row r="2634" spans="1:6" hidden="1">
      <c r="A2634" s="51">
        <v>3</v>
      </c>
      <c r="B2634" s="52" t="s">
        <v>326</v>
      </c>
      <c r="C2634" s="68" t="s">
        <v>312</v>
      </c>
      <c r="D2634" s="51">
        <v>5.6420000000000003</v>
      </c>
      <c r="E2634" s="52">
        <v>3</v>
      </c>
      <c r="F2634" s="65"/>
    </row>
    <row r="2635" spans="1:6" hidden="1">
      <c r="A2635" s="51">
        <v>3</v>
      </c>
      <c r="B2635" s="52" t="s">
        <v>326</v>
      </c>
      <c r="C2635" s="68" t="s">
        <v>312</v>
      </c>
      <c r="D2635" s="51">
        <v>5.5010000000000003</v>
      </c>
      <c r="E2635" s="52">
        <v>3</v>
      </c>
      <c r="F2635" s="65"/>
    </row>
    <row r="2636" spans="1:6" hidden="1">
      <c r="A2636" s="51">
        <v>3</v>
      </c>
      <c r="B2636" s="52" t="s">
        <v>326</v>
      </c>
      <c r="C2636" s="68" t="s">
        <v>312</v>
      </c>
      <c r="D2636" s="51">
        <v>6.0110000000000001</v>
      </c>
      <c r="E2636" s="52">
        <v>3</v>
      </c>
      <c r="F2636" s="65"/>
    </row>
    <row r="2637" spans="1:6" hidden="1">
      <c r="A2637" s="51">
        <v>3</v>
      </c>
      <c r="B2637" s="52" t="s">
        <v>326</v>
      </c>
      <c r="C2637" s="68" t="s">
        <v>312</v>
      </c>
      <c r="D2637" s="51">
        <v>5.9080000000000004</v>
      </c>
      <c r="E2637" s="52">
        <v>3</v>
      </c>
      <c r="F2637" s="65"/>
    </row>
    <row r="2638" spans="1:6" hidden="1">
      <c r="A2638" s="51">
        <v>3</v>
      </c>
      <c r="B2638" s="52" t="s">
        <v>326</v>
      </c>
      <c r="C2638" s="68" t="s">
        <v>312</v>
      </c>
      <c r="D2638" s="51">
        <v>4.9340000000000002</v>
      </c>
      <c r="E2638" s="52">
        <v>3</v>
      </c>
      <c r="F2638" s="65"/>
    </row>
    <row r="2639" spans="1:6" hidden="1">
      <c r="A2639" s="51">
        <v>3</v>
      </c>
      <c r="B2639" s="52" t="s">
        <v>326</v>
      </c>
      <c r="C2639" s="68" t="s">
        <v>312</v>
      </c>
      <c r="D2639" s="51">
        <v>5.0789999999999997</v>
      </c>
      <c r="E2639" s="52">
        <v>3</v>
      </c>
      <c r="F2639" s="65"/>
    </row>
    <row r="2640" spans="1:6" hidden="1">
      <c r="A2640" s="51">
        <v>3</v>
      </c>
      <c r="B2640" s="52" t="s">
        <v>326</v>
      </c>
      <c r="C2640" s="68" t="s">
        <v>312</v>
      </c>
      <c r="D2640" s="51">
        <v>5.48</v>
      </c>
      <c r="E2640" s="52">
        <v>3</v>
      </c>
      <c r="F2640" s="65"/>
    </row>
    <row r="2641" spans="1:6" hidden="1">
      <c r="A2641" s="51">
        <v>3</v>
      </c>
      <c r="B2641" s="52" t="s">
        <v>326</v>
      </c>
      <c r="C2641" s="68" t="s">
        <v>312</v>
      </c>
      <c r="D2641" s="51">
        <v>3.8410000000000002</v>
      </c>
      <c r="E2641" s="52">
        <v>3</v>
      </c>
      <c r="F2641" s="65"/>
    </row>
    <row r="2642" spans="1:6" hidden="1">
      <c r="A2642" s="51">
        <v>3</v>
      </c>
      <c r="B2642" s="52" t="s">
        <v>326</v>
      </c>
      <c r="C2642" s="68" t="s">
        <v>312</v>
      </c>
      <c r="D2642" s="51">
        <v>4.3869999999999996</v>
      </c>
      <c r="E2642" s="52">
        <v>3</v>
      </c>
      <c r="F2642" s="65"/>
    </row>
    <row r="2643" spans="1:6" hidden="1">
      <c r="A2643" s="51">
        <v>3</v>
      </c>
      <c r="B2643" s="52" t="s">
        <v>326</v>
      </c>
      <c r="C2643" s="68" t="s">
        <v>312</v>
      </c>
      <c r="D2643" s="51">
        <v>5.718</v>
      </c>
      <c r="E2643" s="52">
        <v>3</v>
      </c>
      <c r="F2643" s="65"/>
    </row>
    <row r="2644" spans="1:6" hidden="1">
      <c r="A2644" s="51">
        <v>3</v>
      </c>
      <c r="B2644" s="52" t="s">
        <v>326</v>
      </c>
      <c r="C2644" s="68" t="s">
        <v>312</v>
      </c>
      <c r="D2644" s="51">
        <v>5.4320000000000004</v>
      </c>
      <c r="E2644" s="52">
        <v>3</v>
      </c>
      <c r="F2644" s="65"/>
    </row>
    <row r="2645" spans="1:6" hidden="1">
      <c r="A2645" s="51">
        <v>3</v>
      </c>
      <c r="B2645" s="52" t="s">
        <v>326</v>
      </c>
      <c r="C2645" s="68" t="s">
        <v>312</v>
      </c>
      <c r="D2645" s="51">
        <v>5.8979999999999997</v>
      </c>
      <c r="E2645" s="52">
        <v>3</v>
      </c>
      <c r="F2645" s="65"/>
    </row>
    <row r="2646" spans="1:6" hidden="1">
      <c r="A2646" s="51">
        <v>3</v>
      </c>
      <c r="B2646" s="52" t="s">
        <v>326</v>
      </c>
      <c r="C2646" s="68" t="s">
        <v>312</v>
      </c>
      <c r="D2646" s="51">
        <v>6.15</v>
      </c>
      <c r="E2646" s="52">
        <v>3</v>
      </c>
      <c r="F2646" s="65"/>
    </row>
    <row r="2647" spans="1:6" hidden="1">
      <c r="A2647" s="51">
        <v>3</v>
      </c>
      <c r="B2647" s="52" t="s">
        <v>326</v>
      </c>
      <c r="C2647" s="68" t="s">
        <v>312</v>
      </c>
      <c r="D2647" s="51">
        <v>5.2069999999999999</v>
      </c>
      <c r="E2647" s="52">
        <v>3</v>
      </c>
      <c r="F2647" s="65"/>
    </row>
    <row r="2648" spans="1:6" hidden="1">
      <c r="A2648" s="51">
        <v>3</v>
      </c>
      <c r="B2648" s="52" t="s">
        <v>326</v>
      </c>
      <c r="C2648" s="68" t="s">
        <v>312</v>
      </c>
      <c r="D2648" s="51">
        <v>5.7729999999999997</v>
      </c>
      <c r="E2648" s="52">
        <v>3</v>
      </c>
      <c r="F2648" s="65"/>
    </row>
    <row r="2649" spans="1:6" hidden="1">
      <c r="A2649" s="51">
        <v>3</v>
      </c>
      <c r="B2649" s="52" t="s">
        <v>326</v>
      </c>
      <c r="C2649" s="68" t="s">
        <v>312</v>
      </c>
      <c r="D2649" s="51">
        <v>7.2460000000000004</v>
      </c>
      <c r="E2649" s="52">
        <v>3</v>
      </c>
      <c r="F2649" s="65"/>
    </row>
    <row r="2650" spans="1:6" hidden="1">
      <c r="A2650" s="51">
        <v>3</v>
      </c>
      <c r="B2650" s="52" t="s">
        <v>326</v>
      </c>
      <c r="C2650" s="68" t="s">
        <v>312</v>
      </c>
      <c r="D2650" s="51">
        <v>6.0270000000000001</v>
      </c>
      <c r="E2650" s="52">
        <v>3</v>
      </c>
      <c r="F2650" s="65"/>
    </row>
    <row r="2651" spans="1:6" hidden="1">
      <c r="A2651" s="51">
        <v>3</v>
      </c>
      <c r="B2651" s="52" t="s">
        <v>326</v>
      </c>
      <c r="C2651" s="68" t="s">
        <v>312</v>
      </c>
      <c r="D2651" s="51">
        <v>7.6260000000000003</v>
      </c>
      <c r="E2651" s="52">
        <v>3</v>
      </c>
      <c r="F2651" s="65"/>
    </row>
    <row r="2652" spans="1:6" hidden="1">
      <c r="A2652" s="51">
        <v>3</v>
      </c>
      <c r="B2652" s="52" t="s">
        <v>326</v>
      </c>
      <c r="C2652" s="68" t="s">
        <v>312</v>
      </c>
      <c r="D2652" s="51">
        <v>7.1989999999999998</v>
      </c>
      <c r="E2652" s="52">
        <v>3</v>
      </c>
      <c r="F2652" s="65"/>
    </row>
    <row r="2653" spans="1:6" hidden="1">
      <c r="A2653" s="51">
        <v>3</v>
      </c>
      <c r="B2653" s="52" t="s">
        <v>326</v>
      </c>
      <c r="C2653" s="68" t="s">
        <v>312</v>
      </c>
      <c r="D2653" s="51">
        <v>9.2739999999999991</v>
      </c>
      <c r="E2653" s="52">
        <v>3</v>
      </c>
      <c r="F2653" s="65"/>
    </row>
    <row r="2654" spans="1:6" hidden="1">
      <c r="A2654" s="51">
        <v>3</v>
      </c>
      <c r="B2654" s="52" t="s">
        <v>326</v>
      </c>
      <c r="C2654" s="68" t="s">
        <v>312</v>
      </c>
      <c r="D2654" s="51">
        <v>7.7329999999999997</v>
      </c>
      <c r="E2654" s="52">
        <v>3</v>
      </c>
      <c r="F2654" s="65"/>
    </row>
    <row r="2655" spans="1:6" hidden="1">
      <c r="A2655" s="51">
        <v>3</v>
      </c>
      <c r="B2655" s="52" t="s">
        <v>326</v>
      </c>
      <c r="C2655" s="68" t="s">
        <v>312</v>
      </c>
      <c r="D2655" s="51">
        <v>6.2320000000000002</v>
      </c>
      <c r="E2655" s="52">
        <v>3</v>
      </c>
      <c r="F2655" s="65"/>
    </row>
    <row r="2656" spans="1:6" hidden="1">
      <c r="A2656" s="51">
        <v>3</v>
      </c>
      <c r="B2656" s="52" t="s">
        <v>326</v>
      </c>
      <c r="C2656" s="68" t="s">
        <v>312</v>
      </c>
      <c r="D2656" s="51">
        <v>5.6420000000000003</v>
      </c>
      <c r="E2656" s="52">
        <v>3</v>
      </c>
      <c r="F2656" s="65"/>
    </row>
    <row r="2657" spans="1:6" hidden="1">
      <c r="A2657" s="51">
        <v>3</v>
      </c>
      <c r="B2657" s="52" t="s">
        <v>326</v>
      </c>
      <c r="C2657" s="68" t="s">
        <v>312</v>
      </c>
      <c r="D2657" s="51">
        <v>5.5350000000000001</v>
      </c>
      <c r="E2657" s="52">
        <v>3</v>
      </c>
      <c r="F2657" s="65"/>
    </row>
    <row r="2658" spans="1:6" hidden="1">
      <c r="A2658" s="51">
        <v>3</v>
      </c>
      <c r="B2658" s="52" t="s">
        <v>326</v>
      </c>
      <c r="C2658" s="68" t="s">
        <v>312</v>
      </c>
      <c r="D2658" s="51">
        <v>6.1189999999999998</v>
      </c>
      <c r="E2658" s="52">
        <v>3</v>
      </c>
      <c r="F2658" s="65"/>
    </row>
    <row r="2659" spans="1:6" hidden="1">
      <c r="A2659" s="51">
        <v>3</v>
      </c>
      <c r="B2659" s="52" t="s">
        <v>326</v>
      </c>
      <c r="C2659" s="68" t="s">
        <v>312</v>
      </c>
      <c r="D2659" s="51">
        <v>6.0110000000000001</v>
      </c>
      <c r="E2659" s="52">
        <v>3</v>
      </c>
      <c r="F2659" s="65"/>
    </row>
    <row r="2660" spans="1:6" hidden="1">
      <c r="A2660" s="51">
        <v>3</v>
      </c>
      <c r="B2660" s="52" t="s">
        <v>326</v>
      </c>
      <c r="C2660" s="68" t="s">
        <v>312</v>
      </c>
      <c r="D2660" s="51">
        <v>5.625</v>
      </c>
      <c r="E2660" s="52">
        <v>3</v>
      </c>
      <c r="F2660" s="65"/>
    </row>
    <row r="2661" spans="1:6" hidden="1">
      <c r="A2661" s="51">
        <v>3</v>
      </c>
      <c r="B2661" s="52" t="s">
        <v>326</v>
      </c>
      <c r="C2661" s="68" t="s">
        <v>312</v>
      </c>
      <c r="D2661" s="51">
        <v>6.2789999999999999</v>
      </c>
      <c r="E2661" s="52">
        <v>3</v>
      </c>
      <c r="F2661" s="65"/>
    </row>
    <row r="2662" spans="1:6" hidden="1">
      <c r="A2662" s="51">
        <v>3</v>
      </c>
      <c r="B2662" s="52" t="s">
        <v>326</v>
      </c>
      <c r="C2662" s="68" t="s">
        <v>312</v>
      </c>
      <c r="D2662" s="51">
        <v>5.0460000000000003</v>
      </c>
      <c r="E2662" s="52">
        <v>3</v>
      </c>
      <c r="F2662" s="65"/>
    </row>
    <row r="2663" spans="1:6" hidden="1">
      <c r="A2663" s="51">
        <v>3</v>
      </c>
      <c r="B2663" s="52" t="s">
        <v>326</v>
      </c>
      <c r="C2663" s="68" t="s">
        <v>312</v>
      </c>
      <c r="D2663" s="51">
        <v>5.9770000000000003</v>
      </c>
      <c r="E2663" s="52">
        <v>3</v>
      </c>
      <c r="F2663" s="65"/>
    </row>
    <row r="2664" spans="1:6" hidden="1">
      <c r="A2664" s="51">
        <v>3</v>
      </c>
      <c r="B2664" s="52" t="s">
        <v>326</v>
      </c>
      <c r="C2664" s="68" t="s">
        <v>312</v>
      </c>
      <c r="D2664" s="51">
        <v>6.7169999999999996</v>
      </c>
      <c r="E2664" s="52">
        <v>3</v>
      </c>
      <c r="F2664" s="65"/>
    </row>
    <row r="2665" spans="1:6" hidden="1">
      <c r="A2665" s="51">
        <v>3</v>
      </c>
      <c r="B2665" s="52" t="s">
        <v>326</v>
      </c>
      <c r="C2665" s="68" t="s">
        <v>312</v>
      </c>
      <c r="D2665" s="51">
        <v>5.5880000000000001</v>
      </c>
      <c r="E2665" s="52">
        <v>3</v>
      </c>
      <c r="F2665" s="65"/>
    </row>
    <row r="2666" spans="1:6" hidden="1">
      <c r="A2666" s="51">
        <v>3</v>
      </c>
      <c r="B2666" s="52" t="s">
        <v>326</v>
      </c>
      <c r="C2666" s="68" t="s">
        <v>312</v>
      </c>
      <c r="D2666" s="51">
        <v>6.3390000000000004</v>
      </c>
      <c r="E2666" s="52">
        <v>3</v>
      </c>
      <c r="F2666" s="65"/>
    </row>
    <row r="2667" spans="1:6" hidden="1">
      <c r="A2667" s="51">
        <v>3</v>
      </c>
      <c r="B2667" s="52" t="s">
        <v>326</v>
      </c>
      <c r="C2667" s="68" t="s">
        <v>312</v>
      </c>
      <c r="D2667" s="51">
        <v>4.9059999999999997</v>
      </c>
      <c r="E2667" s="52">
        <v>3</v>
      </c>
      <c r="F2667" s="65"/>
    </row>
    <row r="2668" spans="1:6" hidden="1">
      <c r="A2668" s="51">
        <v>3</v>
      </c>
      <c r="B2668" s="52" t="s">
        <v>326</v>
      </c>
      <c r="C2668" s="68" t="s">
        <v>312</v>
      </c>
      <c r="D2668" s="51">
        <v>5.3380000000000001</v>
      </c>
      <c r="E2668" s="52">
        <v>3</v>
      </c>
      <c r="F2668" s="65"/>
    </row>
    <row r="2669" spans="1:6" hidden="1">
      <c r="A2669" s="51">
        <v>3</v>
      </c>
      <c r="B2669" s="52" t="s">
        <v>326</v>
      </c>
      <c r="C2669" s="68" t="s">
        <v>312</v>
      </c>
      <c r="D2669" s="51">
        <v>5.3520000000000003</v>
      </c>
      <c r="E2669" s="52">
        <v>3</v>
      </c>
      <c r="F2669" s="65"/>
    </row>
    <row r="2670" spans="1:6" hidden="1">
      <c r="A2670" s="51">
        <v>3</v>
      </c>
      <c r="B2670" s="52" t="s">
        <v>326</v>
      </c>
      <c r="C2670" s="68" t="s">
        <v>312</v>
      </c>
      <c r="D2670" s="51">
        <v>6.1950000000000003</v>
      </c>
      <c r="E2670" s="52">
        <v>3</v>
      </c>
      <c r="F2670" s="65"/>
    </row>
    <row r="2671" spans="1:6" hidden="1">
      <c r="A2671" s="51">
        <v>3</v>
      </c>
      <c r="B2671" s="52" t="s">
        <v>326</v>
      </c>
      <c r="C2671" s="68" t="s">
        <v>312</v>
      </c>
      <c r="D2671" s="51">
        <v>3.831</v>
      </c>
      <c r="E2671" s="52">
        <v>3</v>
      </c>
      <c r="F2671" s="65"/>
    </row>
    <row r="2672" spans="1:6" hidden="1">
      <c r="A2672" s="51">
        <v>3</v>
      </c>
      <c r="B2672" s="52" t="s">
        <v>326</v>
      </c>
      <c r="C2672" s="68" t="s">
        <v>312</v>
      </c>
      <c r="D2672" s="51">
        <v>6.0460000000000003</v>
      </c>
      <c r="E2672" s="52">
        <v>3</v>
      </c>
      <c r="F2672" s="65"/>
    </row>
    <row r="2673" spans="1:6" hidden="1">
      <c r="A2673" s="51">
        <v>3</v>
      </c>
      <c r="B2673" s="52" t="s">
        <v>326</v>
      </c>
      <c r="C2673" s="68" t="s">
        <v>312</v>
      </c>
      <c r="D2673" s="51">
        <v>6.1849999999999996</v>
      </c>
      <c r="E2673" s="52">
        <v>3</v>
      </c>
      <c r="F2673" s="65"/>
    </row>
    <row r="2674" spans="1:6" hidden="1">
      <c r="A2674" s="51">
        <v>3</v>
      </c>
      <c r="B2674" s="52" t="s">
        <v>326</v>
      </c>
      <c r="C2674" s="68" t="s">
        <v>93</v>
      </c>
      <c r="D2674" s="51">
        <v>5.2640000000000002</v>
      </c>
      <c r="E2674" s="52">
        <v>3</v>
      </c>
      <c r="F2674" s="65">
        <v>15</v>
      </c>
    </row>
    <row r="2675" spans="1:6" hidden="1">
      <c r="A2675" s="51">
        <v>3</v>
      </c>
      <c r="B2675" s="52" t="s">
        <v>326</v>
      </c>
      <c r="C2675" s="68" t="s">
        <v>93</v>
      </c>
      <c r="D2675" s="51">
        <v>5.8049999999999997</v>
      </c>
      <c r="E2675" s="52">
        <v>3</v>
      </c>
      <c r="F2675" s="65"/>
    </row>
    <row r="2676" spans="1:6" hidden="1">
      <c r="A2676" s="51">
        <v>3</v>
      </c>
      <c r="B2676" s="52" t="s">
        <v>326</v>
      </c>
      <c r="C2676" s="68" t="s">
        <v>93</v>
      </c>
      <c r="D2676" s="51">
        <v>6.1740000000000004</v>
      </c>
      <c r="E2676" s="52">
        <v>3</v>
      </c>
      <c r="F2676" s="65"/>
    </row>
    <row r="2677" spans="1:6" hidden="1">
      <c r="A2677" s="51">
        <v>3</v>
      </c>
      <c r="B2677" s="52" t="s">
        <v>326</v>
      </c>
      <c r="C2677" s="68" t="s">
        <v>93</v>
      </c>
      <c r="D2677" s="51">
        <v>7.3019999999999996</v>
      </c>
      <c r="E2677" s="52">
        <v>3</v>
      </c>
      <c r="F2677" s="65"/>
    </row>
    <row r="2678" spans="1:6" hidden="1">
      <c r="A2678" s="51">
        <v>3</v>
      </c>
      <c r="B2678" s="52" t="s">
        <v>326</v>
      </c>
      <c r="C2678" s="68" t="s">
        <v>93</v>
      </c>
      <c r="D2678" s="51">
        <v>5.8849999999999998</v>
      </c>
      <c r="E2678" s="52">
        <v>3</v>
      </c>
      <c r="F2678" s="65"/>
    </row>
    <row r="2679" spans="1:6" hidden="1">
      <c r="A2679" s="51">
        <v>3</v>
      </c>
      <c r="B2679" s="52" t="s">
        <v>326</v>
      </c>
      <c r="C2679" s="68" t="s">
        <v>93</v>
      </c>
      <c r="D2679" s="51">
        <v>6.6050000000000004</v>
      </c>
      <c r="E2679" s="52">
        <v>3</v>
      </c>
      <c r="F2679" s="65"/>
    </row>
    <row r="2680" spans="1:6" hidden="1">
      <c r="A2680" s="51">
        <v>3</v>
      </c>
      <c r="B2680" s="52" t="s">
        <v>326</v>
      </c>
      <c r="C2680" s="68" t="s">
        <v>93</v>
      </c>
      <c r="D2680" s="51">
        <v>6.4089999999999998</v>
      </c>
      <c r="E2680" s="52">
        <v>3</v>
      </c>
      <c r="F2680" s="65"/>
    </row>
    <row r="2681" spans="1:6" hidden="1">
      <c r="A2681" s="51">
        <v>3</v>
      </c>
      <c r="B2681" s="52" t="s">
        <v>326</v>
      </c>
      <c r="C2681" s="68" t="s">
        <v>93</v>
      </c>
      <c r="D2681" s="51">
        <v>4.66</v>
      </c>
      <c r="E2681" s="52">
        <v>3</v>
      </c>
      <c r="F2681" s="65"/>
    </row>
    <row r="2682" spans="1:6" hidden="1">
      <c r="A2682" s="51">
        <v>3</v>
      </c>
      <c r="B2682" s="52" t="s">
        <v>326</v>
      </c>
      <c r="C2682" s="68" t="s">
        <v>93</v>
      </c>
      <c r="D2682" s="51">
        <v>6.0460000000000003</v>
      </c>
      <c r="E2682" s="52">
        <v>3</v>
      </c>
      <c r="F2682" s="65"/>
    </row>
    <row r="2683" spans="1:6" hidden="1">
      <c r="A2683" s="51">
        <v>3</v>
      </c>
      <c r="B2683" s="52" t="s">
        <v>326</v>
      </c>
      <c r="C2683" s="68" t="s">
        <v>93</v>
      </c>
      <c r="D2683" s="51">
        <v>6.008</v>
      </c>
      <c r="E2683" s="52">
        <v>3</v>
      </c>
      <c r="F2683" s="65"/>
    </row>
    <row r="2684" spans="1:6" hidden="1">
      <c r="A2684" s="51">
        <v>3</v>
      </c>
      <c r="B2684" s="52" t="s">
        <v>326</v>
      </c>
      <c r="C2684" s="68" t="s">
        <v>93</v>
      </c>
      <c r="D2684" s="51">
        <v>5.8179999999999996</v>
      </c>
      <c r="E2684" s="52">
        <v>3</v>
      </c>
      <c r="F2684" s="65"/>
    </row>
    <row r="2685" spans="1:6" hidden="1">
      <c r="A2685" s="51">
        <v>3</v>
      </c>
      <c r="B2685" s="52" t="s">
        <v>326</v>
      </c>
      <c r="C2685" s="68" t="s">
        <v>93</v>
      </c>
      <c r="D2685" s="51">
        <v>5.85</v>
      </c>
      <c r="E2685" s="52">
        <v>3</v>
      </c>
      <c r="F2685" s="65"/>
    </row>
    <row r="2686" spans="1:6" hidden="1">
      <c r="A2686" s="51">
        <v>3</v>
      </c>
      <c r="B2686" s="52" t="s">
        <v>326</v>
      </c>
      <c r="C2686" s="68" t="s">
        <v>93</v>
      </c>
      <c r="D2686" s="51">
        <v>6.1740000000000004</v>
      </c>
      <c r="E2686" s="52">
        <v>3</v>
      </c>
      <c r="F2686" s="65"/>
    </row>
    <row r="2687" spans="1:6" hidden="1">
      <c r="A2687" s="51">
        <v>3</v>
      </c>
      <c r="B2687" s="52" t="s">
        <v>326</v>
      </c>
      <c r="C2687" s="68" t="s">
        <v>93</v>
      </c>
      <c r="D2687" s="51">
        <v>5.8979999999999997</v>
      </c>
      <c r="E2687" s="52">
        <v>3</v>
      </c>
      <c r="F2687" s="65"/>
    </row>
    <row r="2688" spans="1:6" hidden="1">
      <c r="A2688" s="51">
        <v>3</v>
      </c>
      <c r="B2688" s="52" t="s">
        <v>326</v>
      </c>
      <c r="C2688" s="68" t="s">
        <v>93</v>
      </c>
      <c r="D2688" s="51">
        <v>6.1550000000000002</v>
      </c>
      <c r="E2688" s="52">
        <v>3</v>
      </c>
      <c r="F2688" s="65"/>
    </row>
    <row r="2689" spans="1:6">
      <c r="A2689" s="51">
        <v>4</v>
      </c>
      <c r="B2689" s="52" t="s">
        <v>326</v>
      </c>
      <c r="C2689" s="50" t="s">
        <v>312</v>
      </c>
      <c r="D2689" s="51">
        <v>6.4809999999999999</v>
      </c>
      <c r="E2689" s="52">
        <v>3</v>
      </c>
      <c r="F2689" s="65">
        <v>1</v>
      </c>
    </row>
    <row r="2690" spans="1:6">
      <c r="A2690" s="51">
        <v>4</v>
      </c>
      <c r="B2690" s="52" t="s">
        <v>326</v>
      </c>
      <c r="C2690" s="50" t="s">
        <v>307</v>
      </c>
      <c r="D2690" s="51">
        <v>8.8190000000000008</v>
      </c>
      <c r="E2690" s="52">
        <v>3</v>
      </c>
      <c r="F2690" s="65">
        <v>1</v>
      </c>
    </row>
    <row r="2691" spans="1:6">
      <c r="A2691" s="51">
        <v>4</v>
      </c>
      <c r="B2691" s="52" t="s">
        <v>326</v>
      </c>
      <c r="C2691" s="50" t="s">
        <v>312</v>
      </c>
      <c r="D2691" s="51">
        <v>6.2549999999999999</v>
      </c>
      <c r="E2691" s="52">
        <v>3</v>
      </c>
      <c r="F2691" s="65">
        <v>40</v>
      </c>
    </row>
    <row r="2692" spans="1:6">
      <c r="A2692" s="51">
        <v>4</v>
      </c>
      <c r="B2692" s="52" t="s">
        <v>326</v>
      </c>
      <c r="C2692" s="50" t="s">
        <v>312</v>
      </c>
      <c r="D2692" s="51">
        <v>7.9809999999999999</v>
      </c>
      <c r="E2692" s="52">
        <v>3</v>
      </c>
      <c r="F2692" s="65"/>
    </row>
    <row r="2693" spans="1:6">
      <c r="A2693" s="51">
        <v>4</v>
      </c>
      <c r="B2693" s="52" t="s">
        <v>326</v>
      </c>
      <c r="C2693" s="50" t="s">
        <v>312</v>
      </c>
      <c r="D2693" s="51">
        <v>5.9080000000000004</v>
      </c>
      <c r="E2693" s="52">
        <v>3</v>
      </c>
      <c r="F2693" s="65"/>
    </row>
    <row r="2694" spans="1:6">
      <c r="A2694" s="51">
        <v>4</v>
      </c>
      <c r="B2694" s="52" t="s">
        <v>326</v>
      </c>
      <c r="C2694" s="50" t="s">
        <v>312</v>
      </c>
      <c r="D2694" s="51">
        <v>6.2229999999999999</v>
      </c>
      <c r="E2694" s="52">
        <v>3</v>
      </c>
      <c r="F2694" s="65"/>
    </row>
    <row r="2695" spans="1:6">
      <c r="A2695" s="51">
        <v>4</v>
      </c>
      <c r="B2695" s="52" t="s">
        <v>326</v>
      </c>
      <c r="C2695" s="50" t="s">
        <v>312</v>
      </c>
      <c r="D2695" s="51">
        <v>6.1360000000000001</v>
      </c>
      <c r="E2695" s="52">
        <v>3</v>
      </c>
      <c r="F2695" s="65"/>
    </row>
    <row r="2696" spans="1:6">
      <c r="A2696" s="51">
        <v>4</v>
      </c>
      <c r="B2696" s="52" t="s">
        <v>326</v>
      </c>
      <c r="C2696" s="50" t="s">
        <v>312</v>
      </c>
      <c r="D2696" s="51">
        <v>5.54</v>
      </c>
      <c r="E2696" s="52">
        <v>3</v>
      </c>
      <c r="F2696" s="65"/>
    </row>
    <row r="2697" spans="1:6">
      <c r="A2697" s="51">
        <v>4</v>
      </c>
      <c r="B2697" s="52" t="s">
        <v>326</v>
      </c>
      <c r="C2697" s="50" t="s">
        <v>312</v>
      </c>
      <c r="D2697" s="51">
        <v>6.2009999999999996</v>
      </c>
      <c r="E2697" s="52">
        <v>3</v>
      </c>
      <c r="F2697" s="65"/>
    </row>
    <row r="2698" spans="1:6">
      <c r="A2698" s="51">
        <v>4</v>
      </c>
      <c r="B2698" s="52" t="s">
        <v>326</v>
      </c>
      <c r="C2698" s="50" t="s">
        <v>312</v>
      </c>
      <c r="D2698" s="51">
        <v>6.7450000000000001</v>
      </c>
      <c r="E2698" s="52">
        <v>3</v>
      </c>
      <c r="F2698" s="65"/>
    </row>
    <row r="2699" spans="1:6">
      <c r="A2699" s="51">
        <v>4</v>
      </c>
      <c r="B2699" s="52" t="s">
        <v>326</v>
      </c>
      <c r="C2699" s="50" t="s">
        <v>312</v>
      </c>
      <c r="D2699" s="51">
        <v>7.6559999999999997</v>
      </c>
      <c r="E2699" s="52">
        <v>3</v>
      </c>
      <c r="F2699" s="65"/>
    </row>
    <row r="2700" spans="1:6">
      <c r="A2700" s="51">
        <v>4</v>
      </c>
      <c r="B2700" s="52" t="s">
        <v>326</v>
      </c>
      <c r="C2700" s="50" t="s">
        <v>312</v>
      </c>
      <c r="D2700" s="51">
        <v>7.0179999999999998</v>
      </c>
      <c r="E2700" s="52">
        <v>3</v>
      </c>
      <c r="F2700" s="65"/>
    </row>
    <row r="2701" spans="1:6">
      <c r="A2701" s="51">
        <v>4</v>
      </c>
      <c r="B2701" s="52" t="s">
        <v>326</v>
      </c>
      <c r="C2701" s="50" t="s">
        <v>312</v>
      </c>
      <c r="D2701" s="51">
        <v>6.8879999999999999</v>
      </c>
      <c r="E2701" s="52">
        <v>3</v>
      </c>
      <c r="F2701" s="65"/>
    </row>
    <row r="2702" spans="1:6">
      <c r="A2702" s="51">
        <v>4</v>
      </c>
      <c r="B2702" s="52" t="s">
        <v>326</v>
      </c>
      <c r="C2702" s="50" t="s">
        <v>312</v>
      </c>
      <c r="D2702" s="51">
        <v>6.4470000000000001</v>
      </c>
      <c r="E2702" s="52">
        <v>3</v>
      </c>
      <c r="F2702" s="65"/>
    </row>
    <row r="2703" spans="1:6">
      <c r="A2703" s="51">
        <v>4</v>
      </c>
      <c r="B2703" s="52" t="s">
        <v>326</v>
      </c>
      <c r="C2703" s="50" t="s">
        <v>312</v>
      </c>
      <c r="D2703" s="51">
        <v>5.0839999999999996</v>
      </c>
      <c r="E2703" s="52">
        <v>3</v>
      </c>
      <c r="F2703" s="65"/>
    </row>
    <row r="2704" spans="1:6">
      <c r="A2704" s="51">
        <v>4</v>
      </c>
      <c r="B2704" s="52" t="s">
        <v>326</v>
      </c>
      <c r="C2704" s="50" t="s">
        <v>312</v>
      </c>
      <c r="D2704" s="51">
        <v>7.0220000000000002</v>
      </c>
      <c r="E2704" s="52">
        <v>3</v>
      </c>
      <c r="F2704" s="65"/>
    </row>
    <row r="2705" spans="1:6">
      <c r="A2705" s="51">
        <v>4</v>
      </c>
      <c r="B2705" s="52" t="s">
        <v>326</v>
      </c>
      <c r="C2705" s="50" t="s">
        <v>312</v>
      </c>
      <c r="D2705" s="51">
        <v>4.7389999999999999</v>
      </c>
      <c r="E2705" s="52">
        <v>3</v>
      </c>
      <c r="F2705" s="65"/>
    </row>
    <row r="2706" spans="1:6">
      <c r="A2706" s="51">
        <v>4</v>
      </c>
      <c r="B2706" s="52" t="s">
        <v>326</v>
      </c>
      <c r="C2706" s="50" t="s">
        <v>312</v>
      </c>
      <c r="D2706" s="51">
        <v>5.59</v>
      </c>
      <c r="E2706" s="52">
        <v>3</v>
      </c>
      <c r="F2706" s="65"/>
    </row>
    <row r="2707" spans="1:6">
      <c r="A2707" s="51">
        <v>4</v>
      </c>
      <c r="B2707" s="52" t="s">
        <v>326</v>
      </c>
      <c r="C2707" s="50" t="s">
        <v>312</v>
      </c>
      <c r="D2707" s="51">
        <v>6.5789999999999997</v>
      </c>
      <c r="E2707" s="52">
        <v>3</v>
      </c>
      <c r="F2707" s="65"/>
    </row>
    <row r="2708" spans="1:6">
      <c r="A2708" s="51">
        <v>4</v>
      </c>
      <c r="B2708" s="52" t="s">
        <v>326</v>
      </c>
      <c r="C2708" s="50" t="s">
        <v>312</v>
      </c>
      <c r="D2708" s="51">
        <v>7.5919999999999996</v>
      </c>
      <c r="E2708" s="52">
        <v>3</v>
      </c>
      <c r="F2708" s="65"/>
    </row>
    <row r="2709" spans="1:6">
      <c r="A2709" s="51">
        <v>4</v>
      </c>
      <c r="B2709" s="52" t="s">
        <v>326</v>
      </c>
      <c r="C2709" s="50" t="s">
        <v>312</v>
      </c>
      <c r="D2709" s="51">
        <v>5.4080000000000004</v>
      </c>
      <c r="E2709" s="52">
        <v>3</v>
      </c>
      <c r="F2709" s="65"/>
    </row>
    <row r="2710" spans="1:6">
      <c r="A2710" s="51">
        <v>4</v>
      </c>
      <c r="B2710" s="52" t="s">
        <v>326</v>
      </c>
      <c r="C2710" s="50" t="s">
        <v>312</v>
      </c>
      <c r="D2710" s="51">
        <v>6.5369999999999999</v>
      </c>
      <c r="E2710" s="52">
        <v>3</v>
      </c>
      <c r="F2710" s="65"/>
    </row>
    <row r="2711" spans="1:6">
      <c r="A2711" s="51">
        <v>4</v>
      </c>
      <c r="B2711" s="52" t="s">
        <v>326</v>
      </c>
      <c r="C2711" s="50" t="s">
        <v>312</v>
      </c>
      <c r="D2711" s="51">
        <v>7.032</v>
      </c>
      <c r="E2711" s="52">
        <v>3</v>
      </c>
      <c r="F2711" s="65"/>
    </row>
    <row r="2712" spans="1:6">
      <c r="A2712" s="51">
        <v>4</v>
      </c>
      <c r="B2712" s="52" t="s">
        <v>326</v>
      </c>
      <c r="C2712" s="50" t="s">
        <v>312</v>
      </c>
      <c r="D2712" s="51">
        <v>6.8310000000000004</v>
      </c>
      <c r="E2712" s="52">
        <v>3</v>
      </c>
      <c r="F2712" s="65"/>
    </row>
    <row r="2713" spans="1:6">
      <c r="A2713" s="51">
        <v>4</v>
      </c>
      <c r="B2713" s="52" t="s">
        <v>326</v>
      </c>
      <c r="C2713" s="50" t="s">
        <v>312</v>
      </c>
      <c r="D2713" s="51">
        <v>5.9530000000000003</v>
      </c>
      <c r="E2713" s="52">
        <v>3</v>
      </c>
      <c r="F2713" s="65"/>
    </row>
    <row r="2714" spans="1:6">
      <c r="A2714" s="51">
        <v>4</v>
      </c>
      <c r="B2714" s="52" t="s">
        <v>326</v>
      </c>
      <c r="C2714" s="50" t="s">
        <v>312</v>
      </c>
      <c r="D2714" s="51">
        <v>7.5609999999999999</v>
      </c>
      <c r="E2714" s="52">
        <v>3</v>
      </c>
      <c r="F2714" s="65"/>
    </row>
    <row r="2715" spans="1:6">
      <c r="A2715" s="51">
        <v>4</v>
      </c>
      <c r="B2715" s="52" t="s">
        <v>326</v>
      </c>
      <c r="C2715" s="50" t="s">
        <v>312</v>
      </c>
      <c r="D2715" s="51">
        <v>5.7949999999999999</v>
      </c>
      <c r="E2715" s="52">
        <v>3</v>
      </c>
      <c r="F2715" s="65"/>
    </row>
    <row r="2716" spans="1:6">
      <c r="A2716" s="51">
        <v>4</v>
      </c>
      <c r="B2716" s="52" t="s">
        <v>326</v>
      </c>
      <c r="C2716" s="50" t="s">
        <v>312</v>
      </c>
      <c r="D2716" s="51">
        <v>6.2279999999999998</v>
      </c>
      <c r="E2716" s="52">
        <v>3</v>
      </c>
      <c r="F2716" s="65"/>
    </row>
    <row r="2717" spans="1:6">
      <c r="A2717" s="51">
        <v>4</v>
      </c>
      <c r="B2717" s="52" t="s">
        <v>326</v>
      </c>
      <c r="C2717" s="50" t="s">
        <v>312</v>
      </c>
      <c r="D2717" s="51">
        <v>6.798</v>
      </c>
      <c r="E2717" s="52">
        <v>3</v>
      </c>
      <c r="F2717" s="65"/>
    </row>
    <row r="2718" spans="1:6">
      <c r="A2718" s="51">
        <v>4</v>
      </c>
      <c r="B2718" s="52" t="s">
        <v>326</v>
      </c>
      <c r="C2718" s="50" t="s">
        <v>312</v>
      </c>
      <c r="D2718" s="51">
        <v>7.1059999999999999</v>
      </c>
      <c r="E2718" s="52">
        <v>3</v>
      </c>
      <c r="F2718" s="65"/>
    </row>
    <row r="2719" spans="1:6">
      <c r="A2719" s="51">
        <v>4</v>
      </c>
      <c r="B2719" s="52" t="s">
        <v>326</v>
      </c>
      <c r="C2719" s="50" t="s">
        <v>312</v>
      </c>
      <c r="D2719" s="51">
        <v>5.5819999999999999</v>
      </c>
      <c r="E2719" s="52">
        <v>3</v>
      </c>
      <c r="F2719" s="65"/>
    </row>
    <row r="2720" spans="1:6">
      <c r="A2720" s="51">
        <v>4</v>
      </c>
      <c r="B2720" s="52" t="s">
        <v>326</v>
      </c>
      <c r="C2720" s="50" t="s">
        <v>312</v>
      </c>
      <c r="D2720" s="51">
        <v>7.3979999999999997</v>
      </c>
      <c r="E2720" s="52">
        <v>3</v>
      </c>
      <c r="F2720" s="65"/>
    </row>
    <row r="2721" spans="1:6">
      <c r="A2721" s="51">
        <v>4</v>
      </c>
      <c r="B2721" s="52" t="s">
        <v>326</v>
      </c>
      <c r="C2721" s="50" t="s">
        <v>312</v>
      </c>
      <c r="D2721" s="51">
        <v>7.1360000000000001</v>
      </c>
      <c r="E2721" s="52">
        <v>3</v>
      </c>
      <c r="F2721" s="65"/>
    </row>
    <row r="2722" spans="1:6">
      <c r="A2722" s="51">
        <v>4</v>
      </c>
      <c r="B2722" s="52" t="s">
        <v>326</v>
      </c>
      <c r="C2722" s="50" t="s">
        <v>312</v>
      </c>
      <c r="D2722" s="51">
        <v>5.9089999999999998</v>
      </c>
      <c r="E2722" s="52">
        <v>3</v>
      </c>
      <c r="F2722" s="65"/>
    </row>
    <row r="2723" spans="1:6">
      <c r="A2723" s="51">
        <v>4</v>
      </c>
      <c r="B2723" s="52" t="s">
        <v>326</v>
      </c>
      <c r="C2723" s="50" t="s">
        <v>312</v>
      </c>
      <c r="D2723" s="51">
        <v>7.0339999999999998</v>
      </c>
      <c r="E2723" s="52">
        <v>3</v>
      </c>
      <c r="F2723" s="65"/>
    </row>
    <row r="2724" spans="1:6">
      <c r="A2724" s="51">
        <v>4</v>
      </c>
      <c r="B2724" s="52" t="s">
        <v>326</v>
      </c>
      <c r="C2724" s="50" t="s">
        <v>312</v>
      </c>
      <c r="D2724" s="51">
        <v>5.95</v>
      </c>
      <c r="E2724" s="52">
        <v>3</v>
      </c>
      <c r="F2724" s="65"/>
    </row>
    <row r="2725" spans="1:6">
      <c r="A2725" s="51">
        <v>4</v>
      </c>
      <c r="B2725" s="52" t="s">
        <v>326</v>
      </c>
      <c r="C2725" s="50" t="s">
        <v>312</v>
      </c>
      <c r="D2725" s="51">
        <v>5.1740000000000004</v>
      </c>
      <c r="E2725" s="52">
        <v>3</v>
      </c>
      <c r="F2725" s="65"/>
    </row>
    <row r="2726" spans="1:6">
      <c r="A2726" s="51">
        <v>4</v>
      </c>
      <c r="B2726" s="52" t="s">
        <v>326</v>
      </c>
      <c r="C2726" s="50" t="s">
        <v>312</v>
      </c>
      <c r="D2726" s="51">
        <v>6.7110000000000003</v>
      </c>
      <c r="E2726" s="52">
        <v>3</v>
      </c>
      <c r="F2726" s="65"/>
    </row>
    <row r="2727" spans="1:6">
      <c r="A2727" s="51">
        <v>4</v>
      </c>
      <c r="B2727" s="52" t="s">
        <v>326</v>
      </c>
      <c r="C2727" s="50" t="s">
        <v>312</v>
      </c>
      <c r="D2727" s="51">
        <v>5.51</v>
      </c>
      <c r="E2727" s="52">
        <v>3</v>
      </c>
      <c r="F2727" s="65"/>
    </row>
    <row r="2728" spans="1:6">
      <c r="A2728" s="51">
        <v>4</v>
      </c>
      <c r="B2728" s="52" t="s">
        <v>326</v>
      </c>
      <c r="C2728" s="50" t="s">
        <v>312</v>
      </c>
      <c r="D2728" s="51">
        <v>5.7130000000000001</v>
      </c>
      <c r="E2728" s="52">
        <v>3</v>
      </c>
      <c r="F2728" s="65"/>
    </row>
    <row r="2729" spans="1:6">
      <c r="A2729" s="51">
        <v>4</v>
      </c>
      <c r="B2729" s="52" t="s">
        <v>326</v>
      </c>
      <c r="C2729" s="50" t="s">
        <v>312</v>
      </c>
      <c r="D2729" s="51">
        <v>6.2489999999999997</v>
      </c>
      <c r="E2729" s="52">
        <v>3</v>
      </c>
      <c r="F2729" s="65"/>
    </row>
    <row r="2730" spans="1:6">
      <c r="A2730" s="51">
        <v>4</v>
      </c>
      <c r="B2730" s="52" t="s">
        <v>326</v>
      </c>
      <c r="C2730" s="50" t="s">
        <v>312</v>
      </c>
      <c r="D2730" s="51">
        <v>5.758</v>
      </c>
      <c r="E2730" s="52">
        <v>3</v>
      </c>
      <c r="F2730" s="65"/>
    </row>
    <row r="2731" spans="1:6">
      <c r="A2731" s="51">
        <v>4</v>
      </c>
      <c r="B2731" s="52" t="s">
        <v>326</v>
      </c>
      <c r="C2731" s="50" t="s">
        <v>307</v>
      </c>
      <c r="D2731" s="51">
        <v>9.6739999999999995</v>
      </c>
      <c r="E2731" s="52">
        <v>3</v>
      </c>
      <c r="F2731" s="65">
        <v>1</v>
      </c>
    </row>
    <row r="2732" spans="1:6">
      <c r="A2732" s="51">
        <v>4</v>
      </c>
      <c r="B2732" s="52" t="s">
        <v>326</v>
      </c>
      <c r="C2732" s="50" t="s">
        <v>312</v>
      </c>
      <c r="D2732" s="51">
        <v>7.0339999999999998</v>
      </c>
      <c r="E2732" s="52">
        <v>3</v>
      </c>
      <c r="F2732" s="65">
        <v>8</v>
      </c>
    </row>
    <row r="2733" spans="1:6">
      <c r="A2733" s="51">
        <v>4</v>
      </c>
      <c r="B2733" s="52" t="s">
        <v>326</v>
      </c>
      <c r="C2733" s="50" t="s">
        <v>312</v>
      </c>
      <c r="D2733" s="51">
        <v>6.407</v>
      </c>
      <c r="E2733" s="52">
        <v>3</v>
      </c>
      <c r="F2733" s="65"/>
    </row>
    <row r="2734" spans="1:6">
      <c r="A2734" s="51">
        <v>4</v>
      </c>
      <c r="B2734" s="52" t="s">
        <v>326</v>
      </c>
      <c r="C2734" s="50" t="s">
        <v>312</v>
      </c>
      <c r="D2734" s="51">
        <v>5.6580000000000004</v>
      </c>
      <c r="E2734" s="52">
        <v>3</v>
      </c>
      <c r="F2734" s="65"/>
    </row>
    <row r="2735" spans="1:6">
      <c r="A2735" s="51">
        <v>4</v>
      </c>
      <c r="B2735" s="52" t="s">
        <v>326</v>
      </c>
      <c r="C2735" s="50" t="s">
        <v>312</v>
      </c>
      <c r="D2735" s="51">
        <v>5.54</v>
      </c>
      <c r="E2735" s="52">
        <v>3</v>
      </c>
      <c r="F2735" s="65"/>
    </row>
    <row r="2736" spans="1:6">
      <c r="A2736" s="51">
        <v>4</v>
      </c>
      <c r="B2736" s="52" t="s">
        <v>326</v>
      </c>
      <c r="C2736" s="50" t="s">
        <v>312</v>
      </c>
      <c r="D2736" s="51">
        <v>6.5789999999999997</v>
      </c>
      <c r="E2736" s="52">
        <v>3</v>
      </c>
      <c r="F2736" s="65"/>
    </row>
    <row r="2737" spans="1:6">
      <c r="A2737" s="51">
        <v>4</v>
      </c>
      <c r="B2737" s="52" t="s">
        <v>326</v>
      </c>
      <c r="C2737" s="50" t="s">
        <v>312</v>
      </c>
      <c r="D2737" s="51">
        <v>6.0529999999999999</v>
      </c>
      <c r="E2737" s="52">
        <v>3</v>
      </c>
      <c r="F2737" s="65"/>
    </row>
    <row r="2738" spans="1:6">
      <c r="A2738" s="51">
        <v>4</v>
      </c>
      <c r="B2738" s="52" t="s">
        <v>326</v>
      </c>
      <c r="C2738" s="50" t="s">
        <v>312</v>
      </c>
      <c r="D2738" s="51">
        <v>8.327</v>
      </c>
      <c r="E2738" s="52">
        <v>3</v>
      </c>
      <c r="F2738" s="65"/>
    </row>
    <row r="2739" spans="1:6">
      <c r="A2739" s="51">
        <v>4</v>
      </c>
      <c r="B2739" s="52" t="s">
        <v>326</v>
      </c>
      <c r="C2739" s="50" t="s">
        <v>312</v>
      </c>
      <c r="D2739" s="51">
        <v>6.0140000000000002</v>
      </c>
      <c r="E2739" s="52">
        <v>3</v>
      </c>
      <c r="F2739" s="65"/>
    </row>
    <row r="2740" spans="1:6">
      <c r="A2740" s="51">
        <v>4</v>
      </c>
      <c r="B2740" s="52" t="s">
        <v>326</v>
      </c>
      <c r="C2740" s="68" t="s">
        <v>313</v>
      </c>
      <c r="D2740" s="51">
        <v>13.08</v>
      </c>
      <c r="E2740" s="52">
        <v>3</v>
      </c>
      <c r="F2740" s="65">
        <v>1</v>
      </c>
    </row>
    <row r="2741" spans="1:6">
      <c r="A2741" s="51">
        <v>4</v>
      </c>
      <c r="B2741" s="52" t="s">
        <v>326</v>
      </c>
      <c r="C2741" s="50" t="s">
        <v>312</v>
      </c>
      <c r="D2741" s="51">
        <v>5.4089999999999998</v>
      </c>
      <c r="E2741" s="52">
        <v>3</v>
      </c>
      <c r="F2741" s="65">
        <v>9</v>
      </c>
    </row>
    <row r="2742" spans="1:6">
      <c r="A2742" s="51">
        <v>4</v>
      </c>
      <c r="B2742" s="52" t="s">
        <v>326</v>
      </c>
      <c r="C2742" s="50" t="s">
        <v>312</v>
      </c>
      <c r="D2742" s="51">
        <v>5.843</v>
      </c>
      <c r="E2742" s="52">
        <v>3</v>
      </c>
      <c r="F2742" s="65"/>
    </row>
    <row r="2743" spans="1:6">
      <c r="A2743" s="51">
        <v>4</v>
      </c>
      <c r="B2743" s="52" t="s">
        <v>326</v>
      </c>
      <c r="C2743" s="50" t="s">
        <v>312</v>
      </c>
      <c r="D2743" s="51">
        <v>6.234</v>
      </c>
      <c r="E2743" s="52">
        <v>3</v>
      </c>
      <c r="F2743" s="65"/>
    </row>
    <row r="2744" spans="1:6">
      <c r="A2744" s="51">
        <v>4</v>
      </c>
      <c r="B2744" s="52" t="s">
        <v>326</v>
      </c>
      <c r="C2744" s="50" t="s">
        <v>312</v>
      </c>
      <c r="D2744" s="51">
        <v>6.2969999999999997</v>
      </c>
      <c r="E2744" s="52">
        <v>3</v>
      </c>
      <c r="F2744" s="65"/>
    </row>
    <row r="2745" spans="1:6">
      <c r="A2745" s="51">
        <v>4</v>
      </c>
      <c r="B2745" s="52" t="s">
        <v>326</v>
      </c>
      <c r="C2745" s="50" t="s">
        <v>312</v>
      </c>
      <c r="D2745" s="51">
        <v>6.3840000000000003</v>
      </c>
      <c r="E2745" s="52">
        <v>3</v>
      </c>
      <c r="F2745" s="65"/>
    </row>
    <row r="2746" spans="1:6">
      <c r="A2746" s="51">
        <v>4</v>
      </c>
      <c r="B2746" s="52" t="s">
        <v>326</v>
      </c>
      <c r="C2746" s="50" t="s">
        <v>312</v>
      </c>
      <c r="D2746" s="51">
        <v>7.63</v>
      </c>
      <c r="E2746" s="52">
        <v>3</v>
      </c>
      <c r="F2746" s="65"/>
    </row>
    <row r="2747" spans="1:6">
      <c r="A2747" s="51">
        <v>4</v>
      </c>
      <c r="B2747" s="52" t="s">
        <v>326</v>
      </c>
      <c r="C2747" s="50" t="s">
        <v>312</v>
      </c>
      <c r="D2747" s="51">
        <v>7.2149999999999999</v>
      </c>
      <c r="E2747" s="52">
        <v>3</v>
      </c>
      <c r="F2747" s="65"/>
    </row>
    <row r="2748" spans="1:6">
      <c r="A2748" s="51">
        <v>4</v>
      </c>
      <c r="B2748" s="52" t="s">
        <v>326</v>
      </c>
      <c r="C2748" s="50" t="s">
        <v>312</v>
      </c>
      <c r="D2748" s="51">
        <v>7.5330000000000004</v>
      </c>
      <c r="E2748" s="52">
        <v>3</v>
      </c>
      <c r="F2748" s="65"/>
    </row>
    <row r="2749" spans="1:6">
      <c r="A2749" s="51">
        <v>4</v>
      </c>
      <c r="B2749" s="52" t="s">
        <v>326</v>
      </c>
      <c r="C2749" s="50" t="s">
        <v>307</v>
      </c>
      <c r="D2749" s="51">
        <v>6.734</v>
      </c>
      <c r="E2749" s="52">
        <v>3</v>
      </c>
      <c r="F2749" s="65">
        <v>1</v>
      </c>
    </row>
    <row r="2750" spans="1:6">
      <c r="A2750" s="51">
        <v>4</v>
      </c>
      <c r="B2750" s="52" t="s">
        <v>326</v>
      </c>
      <c r="C2750" s="50" t="s">
        <v>312</v>
      </c>
      <c r="D2750" s="51">
        <v>8.6449999999999996</v>
      </c>
      <c r="E2750" s="52">
        <v>3</v>
      </c>
      <c r="F2750" s="65"/>
    </row>
    <row r="2751" spans="1:6">
      <c r="A2751" s="51">
        <v>4</v>
      </c>
      <c r="B2751" s="52" t="s">
        <v>326</v>
      </c>
      <c r="C2751" s="50" t="s">
        <v>312</v>
      </c>
      <c r="D2751" s="51">
        <v>6.9039999999999999</v>
      </c>
      <c r="E2751" s="52">
        <v>3</v>
      </c>
      <c r="F2751" s="65">
        <v>19</v>
      </c>
    </row>
    <row r="2752" spans="1:6">
      <c r="A2752" s="51">
        <v>4</v>
      </c>
      <c r="B2752" s="52" t="s">
        <v>326</v>
      </c>
      <c r="C2752" s="50" t="s">
        <v>312</v>
      </c>
      <c r="D2752" s="51">
        <v>6.5129999999999999</v>
      </c>
      <c r="E2752" s="52">
        <v>3</v>
      </c>
      <c r="F2752" s="65"/>
    </row>
    <row r="2753" spans="1:6">
      <c r="A2753" s="51">
        <v>4</v>
      </c>
      <c r="B2753" s="52" t="s">
        <v>326</v>
      </c>
      <c r="C2753" s="50" t="s">
        <v>312</v>
      </c>
      <c r="D2753" s="51">
        <v>7.3070000000000004</v>
      </c>
      <c r="E2753" s="52">
        <v>3</v>
      </c>
      <c r="F2753" s="65"/>
    </row>
    <row r="2754" spans="1:6">
      <c r="A2754" s="51">
        <v>4</v>
      </c>
      <c r="B2754" s="52" t="s">
        <v>326</v>
      </c>
      <c r="C2754" s="50" t="s">
        <v>312</v>
      </c>
      <c r="D2754" s="51">
        <v>7.407</v>
      </c>
      <c r="E2754" s="52">
        <v>3</v>
      </c>
      <c r="F2754" s="65"/>
    </row>
    <row r="2755" spans="1:6">
      <c r="A2755" s="51">
        <v>4</v>
      </c>
      <c r="B2755" s="52" t="s">
        <v>326</v>
      </c>
      <c r="C2755" s="50" t="s">
        <v>312</v>
      </c>
      <c r="D2755" s="51">
        <v>6.9560000000000004</v>
      </c>
      <c r="E2755" s="52">
        <v>3</v>
      </c>
      <c r="F2755" s="65"/>
    </row>
    <row r="2756" spans="1:6">
      <c r="A2756" s="51">
        <v>4</v>
      </c>
      <c r="B2756" s="52" t="s">
        <v>326</v>
      </c>
      <c r="C2756" s="50" t="s">
        <v>312</v>
      </c>
      <c r="D2756" s="51">
        <v>6.3689999999999998</v>
      </c>
      <c r="E2756" s="52">
        <v>3</v>
      </c>
      <c r="F2756" s="65"/>
    </row>
    <row r="2757" spans="1:6">
      <c r="A2757" s="51">
        <v>4</v>
      </c>
      <c r="B2757" s="52" t="s">
        <v>326</v>
      </c>
      <c r="C2757" s="50" t="s">
        <v>312</v>
      </c>
      <c r="D2757" s="51">
        <v>6.48</v>
      </c>
      <c r="E2757" s="52">
        <v>3</v>
      </c>
      <c r="F2757" s="65"/>
    </row>
    <row r="2758" spans="1:6">
      <c r="A2758" s="51">
        <v>4</v>
      </c>
      <c r="B2758" s="52" t="s">
        <v>326</v>
      </c>
      <c r="C2758" s="50" t="s">
        <v>312</v>
      </c>
      <c r="D2758" s="51">
        <v>6.4640000000000004</v>
      </c>
      <c r="E2758" s="52">
        <v>3</v>
      </c>
      <c r="F2758" s="65"/>
    </row>
    <row r="2759" spans="1:6">
      <c r="A2759" s="51">
        <v>4</v>
      </c>
      <c r="B2759" s="52" t="s">
        <v>326</v>
      </c>
      <c r="C2759" s="50" t="s">
        <v>312</v>
      </c>
      <c r="D2759" s="51">
        <v>8.16</v>
      </c>
      <c r="E2759" s="52">
        <v>3</v>
      </c>
      <c r="F2759" s="65"/>
    </row>
    <row r="2760" spans="1:6">
      <c r="A2760" s="51">
        <v>4</v>
      </c>
      <c r="B2760" s="52" t="s">
        <v>326</v>
      </c>
      <c r="C2760" s="50" t="s">
        <v>312</v>
      </c>
      <c r="D2760" s="51">
        <v>6.4130000000000003</v>
      </c>
      <c r="E2760" s="52">
        <v>3</v>
      </c>
      <c r="F2760" s="65"/>
    </row>
    <row r="2761" spans="1:6">
      <c r="A2761" s="51">
        <v>4</v>
      </c>
      <c r="B2761" s="52" t="s">
        <v>326</v>
      </c>
      <c r="C2761" s="50" t="s">
        <v>312</v>
      </c>
      <c r="D2761" s="51">
        <v>6.5049999999999999</v>
      </c>
      <c r="E2761" s="52">
        <v>3</v>
      </c>
      <c r="F2761" s="65"/>
    </row>
    <row r="2762" spans="1:6">
      <c r="A2762" s="51">
        <v>4</v>
      </c>
      <c r="B2762" s="52" t="s">
        <v>326</v>
      </c>
      <c r="C2762" s="50" t="s">
        <v>312</v>
      </c>
      <c r="D2762" s="51">
        <v>8.093</v>
      </c>
      <c r="E2762" s="52">
        <v>3</v>
      </c>
      <c r="F2762" s="65"/>
    </row>
    <row r="2763" spans="1:6">
      <c r="A2763" s="51">
        <v>4</v>
      </c>
      <c r="B2763" s="52" t="s">
        <v>326</v>
      </c>
      <c r="C2763" s="50" t="s">
        <v>312</v>
      </c>
      <c r="D2763" s="51">
        <v>7.3090000000000002</v>
      </c>
      <c r="E2763" s="52">
        <v>3</v>
      </c>
      <c r="F2763" s="65"/>
    </row>
    <row r="2764" spans="1:6">
      <c r="A2764" s="51">
        <v>4</v>
      </c>
      <c r="B2764" s="52" t="s">
        <v>326</v>
      </c>
      <c r="C2764" s="50" t="s">
        <v>312</v>
      </c>
      <c r="D2764" s="51">
        <v>7.6139999999999999</v>
      </c>
      <c r="E2764" s="52">
        <v>3</v>
      </c>
      <c r="F2764" s="65"/>
    </row>
    <row r="2765" spans="1:6">
      <c r="A2765" s="51">
        <v>4</v>
      </c>
      <c r="B2765" s="52" t="s">
        <v>326</v>
      </c>
      <c r="C2765" s="50" t="s">
        <v>312</v>
      </c>
      <c r="D2765" s="51">
        <v>6.8760000000000003</v>
      </c>
      <c r="E2765" s="52">
        <v>3</v>
      </c>
      <c r="F2765" s="65"/>
    </row>
    <row r="2766" spans="1:6">
      <c r="A2766" s="51">
        <v>4</v>
      </c>
      <c r="B2766" s="52" t="s">
        <v>326</v>
      </c>
      <c r="C2766" s="50" t="s">
        <v>312</v>
      </c>
      <c r="D2766" s="51">
        <v>6.1580000000000004</v>
      </c>
      <c r="E2766" s="52">
        <v>3</v>
      </c>
      <c r="F2766" s="65"/>
    </row>
    <row r="2767" spans="1:6">
      <c r="A2767" s="51">
        <v>4</v>
      </c>
      <c r="B2767" s="52" t="s">
        <v>326</v>
      </c>
      <c r="C2767" s="50" t="s">
        <v>312</v>
      </c>
      <c r="D2767" s="51">
        <v>7.2069999999999999</v>
      </c>
      <c r="E2767" s="52">
        <v>3</v>
      </c>
      <c r="F2767" s="65"/>
    </row>
    <row r="2768" spans="1:6">
      <c r="A2768" s="51">
        <v>4</v>
      </c>
      <c r="B2768" s="52" t="s">
        <v>326</v>
      </c>
      <c r="C2768" s="50" t="s">
        <v>312</v>
      </c>
      <c r="D2768" s="51">
        <v>7.2409999999999997</v>
      </c>
      <c r="E2768" s="52">
        <v>3</v>
      </c>
      <c r="F2768" s="65"/>
    </row>
    <row r="2769" spans="1:6">
      <c r="A2769" s="51">
        <v>4</v>
      </c>
      <c r="B2769" s="52" t="s">
        <v>326</v>
      </c>
      <c r="C2769" s="50" t="s">
        <v>312</v>
      </c>
      <c r="D2769" s="51">
        <v>7.3860000000000001</v>
      </c>
      <c r="E2769" s="52">
        <v>3</v>
      </c>
      <c r="F2769" s="65"/>
    </row>
    <row r="2770" spans="1:6">
      <c r="A2770" s="51">
        <v>4</v>
      </c>
      <c r="B2770" s="52" t="s">
        <v>326</v>
      </c>
      <c r="C2770" s="68" t="s">
        <v>93</v>
      </c>
      <c r="D2770" s="51">
        <v>7.7889999999999997</v>
      </c>
      <c r="E2770" s="52">
        <v>3</v>
      </c>
      <c r="F2770" s="65">
        <v>37</v>
      </c>
    </row>
    <row r="2771" spans="1:6">
      <c r="A2771" s="51">
        <v>4</v>
      </c>
      <c r="B2771" s="52" t="s">
        <v>326</v>
      </c>
      <c r="C2771" s="68" t="s">
        <v>93</v>
      </c>
      <c r="D2771" s="51">
        <v>8.8719999999999999</v>
      </c>
      <c r="E2771" s="52">
        <v>3</v>
      </c>
      <c r="F2771" s="65"/>
    </row>
    <row r="2772" spans="1:6">
      <c r="A2772" s="51">
        <v>4</v>
      </c>
      <c r="B2772" s="52" t="s">
        <v>326</v>
      </c>
      <c r="C2772" s="68" t="s">
        <v>93</v>
      </c>
      <c r="D2772" s="51">
        <v>7.4279999999999999</v>
      </c>
      <c r="E2772" s="52">
        <v>3</v>
      </c>
      <c r="F2772" s="65"/>
    </row>
    <row r="2773" spans="1:6">
      <c r="A2773" s="51">
        <v>4</v>
      </c>
      <c r="B2773" s="52" t="s">
        <v>326</v>
      </c>
      <c r="C2773" s="68" t="s">
        <v>93</v>
      </c>
      <c r="D2773" s="51">
        <v>7.3</v>
      </c>
      <c r="E2773" s="52">
        <v>3</v>
      </c>
      <c r="F2773" s="65"/>
    </row>
    <row r="2774" spans="1:6">
      <c r="A2774" s="51">
        <v>4</v>
      </c>
      <c r="B2774" s="52" t="s">
        <v>326</v>
      </c>
      <c r="C2774" s="68" t="s">
        <v>93</v>
      </c>
      <c r="D2774" s="51">
        <v>9.0449999999999999</v>
      </c>
      <c r="E2774" s="52">
        <v>3</v>
      </c>
      <c r="F2774" s="65"/>
    </row>
    <row r="2775" spans="1:6">
      <c r="A2775" s="51">
        <v>4</v>
      </c>
      <c r="B2775" s="52" t="s">
        <v>326</v>
      </c>
      <c r="C2775" s="68" t="s">
        <v>93</v>
      </c>
      <c r="D2775" s="51">
        <v>7.77</v>
      </c>
      <c r="E2775" s="52">
        <v>3</v>
      </c>
      <c r="F2775" s="65"/>
    </row>
    <row r="2776" spans="1:6">
      <c r="A2776" s="51">
        <v>4</v>
      </c>
      <c r="B2776" s="52" t="s">
        <v>326</v>
      </c>
      <c r="C2776" s="68" t="s">
        <v>93</v>
      </c>
      <c r="D2776" s="51">
        <v>6.1189999999999998</v>
      </c>
      <c r="E2776" s="52">
        <v>3</v>
      </c>
      <c r="F2776" s="65"/>
    </row>
    <row r="2777" spans="1:6">
      <c r="A2777" s="51">
        <v>4</v>
      </c>
      <c r="B2777" s="52" t="s">
        <v>326</v>
      </c>
      <c r="C2777" s="68" t="s">
        <v>93</v>
      </c>
      <c r="D2777" s="51">
        <v>6.7690000000000001</v>
      </c>
      <c r="E2777" s="52">
        <v>3</v>
      </c>
      <c r="F2777" s="65"/>
    </row>
    <row r="2778" spans="1:6">
      <c r="A2778" s="51">
        <v>4</v>
      </c>
      <c r="B2778" s="52" t="s">
        <v>326</v>
      </c>
      <c r="C2778" s="68" t="s">
        <v>93</v>
      </c>
      <c r="D2778" s="51">
        <v>6.3639999999999999</v>
      </c>
      <c r="E2778" s="52">
        <v>3</v>
      </c>
      <c r="F2778" s="65"/>
    </row>
    <row r="2779" spans="1:6">
      <c r="A2779" s="51">
        <v>4</v>
      </c>
      <c r="B2779" s="52" t="s">
        <v>326</v>
      </c>
      <c r="C2779" s="68" t="s">
        <v>93</v>
      </c>
      <c r="D2779" s="51">
        <v>7.1790000000000003</v>
      </c>
      <c r="E2779" s="52">
        <v>3</v>
      </c>
      <c r="F2779" s="65"/>
    </row>
    <row r="2780" spans="1:6">
      <c r="A2780" s="51">
        <v>4</v>
      </c>
      <c r="B2780" s="52" t="s">
        <v>326</v>
      </c>
      <c r="C2780" s="68" t="s">
        <v>93</v>
      </c>
      <c r="D2780" s="51">
        <v>7.3579999999999997</v>
      </c>
      <c r="E2780" s="52">
        <v>3</v>
      </c>
      <c r="F2780" s="65"/>
    </row>
    <row r="2781" spans="1:6">
      <c r="A2781" s="51">
        <v>4</v>
      </c>
      <c r="B2781" s="52" t="s">
        <v>326</v>
      </c>
      <c r="C2781" s="68" t="s">
        <v>93</v>
      </c>
      <c r="D2781" s="51">
        <v>5.8719999999999999</v>
      </c>
      <c r="E2781" s="52">
        <v>3</v>
      </c>
      <c r="F2781" s="65"/>
    </row>
    <row r="2782" spans="1:6">
      <c r="A2782" s="51">
        <v>4</v>
      </c>
      <c r="B2782" s="52" t="s">
        <v>326</v>
      </c>
      <c r="C2782" s="68" t="s">
        <v>93</v>
      </c>
      <c r="D2782" s="51">
        <v>6.9489999999999998</v>
      </c>
      <c r="E2782" s="52">
        <v>3</v>
      </c>
      <c r="F2782" s="65"/>
    </row>
    <row r="2783" spans="1:6">
      <c r="A2783" s="51">
        <v>4</v>
      </c>
      <c r="B2783" s="52" t="s">
        <v>326</v>
      </c>
      <c r="C2783" s="68" t="s">
        <v>93</v>
      </c>
      <c r="D2783" s="51">
        <v>6.5209999999999999</v>
      </c>
      <c r="E2783" s="52">
        <v>3</v>
      </c>
      <c r="F2783" s="65"/>
    </row>
    <row r="2784" spans="1:6">
      <c r="A2784" s="51">
        <v>4</v>
      </c>
      <c r="B2784" s="52" t="s">
        <v>326</v>
      </c>
      <c r="C2784" s="68" t="s">
        <v>93</v>
      </c>
      <c r="D2784" s="51">
        <v>6.9029999999999996</v>
      </c>
      <c r="E2784" s="52">
        <v>3</v>
      </c>
      <c r="F2784" s="65"/>
    </row>
    <row r="2785" spans="1:6">
      <c r="A2785" s="51">
        <v>4</v>
      </c>
      <c r="B2785" s="52" t="s">
        <v>326</v>
      </c>
      <c r="C2785" s="68" t="s">
        <v>93</v>
      </c>
      <c r="D2785" s="51">
        <v>5.7430000000000003</v>
      </c>
      <c r="E2785" s="52">
        <v>3</v>
      </c>
      <c r="F2785" s="65"/>
    </row>
    <row r="2786" spans="1:6">
      <c r="A2786" s="51">
        <v>4</v>
      </c>
      <c r="B2786" s="52" t="s">
        <v>326</v>
      </c>
      <c r="C2786" s="68" t="s">
        <v>93</v>
      </c>
      <c r="D2786" s="51">
        <v>6.8650000000000002</v>
      </c>
      <c r="E2786" s="52">
        <v>3</v>
      </c>
      <c r="F2786" s="65"/>
    </row>
    <row r="2787" spans="1:6">
      <c r="A2787" s="51">
        <v>4</v>
      </c>
      <c r="B2787" s="52" t="s">
        <v>326</v>
      </c>
      <c r="C2787" s="68" t="s">
        <v>93</v>
      </c>
      <c r="D2787" s="51">
        <v>6.4880000000000004</v>
      </c>
      <c r="E2787" s="52">
        <v>3</v>
      </c>
      <c r="F2787" s="65"/>
    </row>
    <row r="2788" spans="1:6">
      <c r="A2788" s="51">
        <v>4</v>
      </c>
      <c r="B2788" s="52" t="s">
        <v>326</v>
      </c>
      <c r="C2788" s="68" t="s">
        <v>93</v>
      </c>
      <c r="D2788" s="51">
        <v>6.367</v>
      </c>
      <c r="E2788" s="52">
        <v>3</v>
      </c>
      <c r="F2788" s="65"/>
    </row>
    <row r="2789" spans="1:6">
      <c r="A2789" s="51">
        <v>4</v>
      </c>
      <c r="B2789" s="52" t="s">
        <v>326</v>
      </c>
      <c r="C2789" s="68" t="s">
        <v>93</v>
      </c>
      <c r="D2789" s="51">
        <v>6.4690000000000003</v>
      </c>
      <c r="E2789" s="52">
        <v>3</v>
      </c>
      <c r="F2789" s="65"/>
    </row>
    <row r="2790" spans="1:6">
      <c r="A2790" s="51">
        <v>4</v>
      </c>
      <c r="B2790" s="52" t="s">
        <v>326</v>
      </c>
      <c r="C2790" s="68" t="s">
        <v>93</v>
      </c>
      <c r="D2790" s="51">
        <v>6.0839999999999996</v>
      </c>
      <c r="E2790" s="52">
        <v>3</v>
      </c>
      <c r="F2790" s="65"/>
    </row>
    <row r="2791" spans="1:6">
      <c r="A2791" s="51">
        <v>4</v>
      </c>
      <c r="B2791" s="52" t="s">
        <v>326</v>
      </c>
      <c r="C2791" s="68" t="s">
        <v>93</v>
      </c>
      <c r="D2791" s="51">
        <v>6.5490000000000004</v>
      </c>
      <c r="E2791" s="52">
        <v>3</v>
      </c>
      <c r="F2791" s="65"/>
    </row>
    <row r="2792" spans="1:6">
      <c r="A2792" s="51">
        <v>4</v>
      </c>
      <c r="B2792" s="52" t="s">
        <v>326</v>
      </c>
      <c r="C2792" s="68" t="s">
        <v>93</v>
      </c>
      <c r="D2792" s="51">
        <v>6.577</v>
      </c>
      <c r="E2792" s="52">
        <v>3</v>
      </c>
      <c r="F2792" s="65"/>
    </row>
    <row r="2793" spans="1:6">
      <c r="A2793" s="51">
        <v>4</v>
      </c>
      <c r="B2793" s="52" t="s">
        <v>326</v>
      </c>
      <c r="C2793" s="68" t="s">
        <v>93</v>
      </c>
      <c r="D2793" s="51">
        <v>5.1159999999999997</v>
      </c>
      <c r="E2793" s="52">
        <v>3</v>
      </c>
      <c r="F2793" s="65"/>
    </row>
    <row r="2794" spans="1:6">
      <c r="A2794" s="51">
        <v>4</v>
      </c>
      <c r="B2794" s="52" t="s">
        <v>326</v>
      </c>
      <c r="C2794" s="68" t="s">
        <v>93</v>
      </c>
      <c r="D2794" s="51">
        <v>5.5250000000000004</v>
      </c>
      <c r="E2794" s="52">
        <v>3</v>
      </c>
      <c r="F2794" s="65"/>
    </row>
    <row r="2795" spans="1:6">
      <c r="A2795" s="51">
        <v>4</v>
      </c>
      <c r="B2795" s="52" t="s">
        <v>326</v>
      </c>
      <c r="C2795" s="68" t="s">
        <v>93</v>
      </c>
      <c r="D2795" s="51">
        <v>6.9829999999999997</v>
      </c>
      <c r="E2795" s="52">
        <v>3</v>
      </c>
      <c r="F2795" s="65"/>
    </row>
    <row r="2796" spans="1:6">
      <c r="A2796" s="51">
        <v>4</v>
      </c>
      <c r="B2796" s="52" t="s">
        <v>326</v>
      </c>
      <c r="C2796" s="68" t="s">
        <v>93</v>
      </c>
      <c r="D2796" s="51">
        <v>6.8319999999999999</v>
      </c>
      <c r="E2796" s="52">
        <v>3</v>
      </c>
      <c r="F2796" s="65"/>
    </row>
    <row r="2797" spans="1:6">
      <c r="A2797" s="51">
        <v>4</v>
      </c>
      <c r="B2797" s="52" t="s">
        <v>326</v>
      </c>
      <c r="C2797" s="68" t="s">
        <v>93</v>
      </c>
      <c r="D2797" s="51">
        <v>6.0839999999999996</v>
      </c>
      <c r="E2797" s="52">
        <v>3</v>
      </c>
      <c r="F2797" s="65"/>
    </row>
    <row r="2798" spans="1:6">
      <c r="A2798" s="51">
        <v>4</v>
      </c>
      <c r="B2798" s="52" t="s">
        <v>326</v>
      </c>
      <c r="C2798" s="68" t="s">
        <v>93</v>
      </c>
      <c r="D2798" s="51">
        <v>6.1630000000000003</v>
      </c>
      <c r="E2798" s="52">
        <v>3</v>
      </c>
      <c r="F2798" s="65"/>
    </row>
    <row r="2799" spans="1:6">
      <c r="A2799" s="51">
        <v>4</v>
      </c>
      <c r="B2799" s="52" t="s">
        <v>326</v>
      </c>
      <c r="C2799" s="68" t="s">
        <v>93</v>
      </c>
      <c r="D2799" s="51">
        <v>4.5720000000000001</v>
      </c>
      <c r="E2799" s="52">
        <v>3</v>
      </c>
      <c r="F2799" s="65"/>
    </row>
    <row r="2800" spans="1:6">
      <c r="A2800" s="51">
        <v>4</v>
      </c>
      <c r="B2800" s="52" t="s">
        <v>326</v>
      </c>
      <c r="C2800" s="68" t="s">
        <v>93</v>
      </c>
      <c r="D2800" s="51">
        <v>5.415</v>
      </c>
      <c r="E2800" s="52">
        <v>3</v>
      </c>
      <c r="F2800" s="65"/>
    </row>
    <row r="2801" spans="1:6">
      <c r="A2801" s="51">
        <v>4</v>
      </c>
      <c r="B2801" s="52" t="s">
        <v>326</v>
      </c>
      <c r="C2801" s="68" t="s">
        <v>93</v>
      </c>
      <c r="D2801" s="51">
        <v>6.82</v>
      </c>
      <c r="E2801" s="52">
        <v>3</v>
      </c>
      <c r="F2801" s="65"/>
    </row>
    <row r="2802" spans="1:6">
      <c r="A2802" s="51">
        <v>4</v>
      </c>
      <c r="B2802" s="52" t="s">
        <v>326</v>
      </c>
      <c r="C2802" s="68" t="s">
        <v>93</v>
      </c>
      <c r="D2802" s="51">
        <v>7.359</v>
      </c>
      <c r="E2802" s="52">
        <v>3</v>
      </c>
      <c r="F2802" s="65"/>
    </row>
    <row r="2803" spans="1:6">
      <c r="A2803" s="51">
        <v>4</v>
      </c>
      <c r="B2803" s="52" t="s">
        <v>326</v>
      </c>
      <c r="C2803" s="68" t="s">
        <v>93</v>
      </c>
      <c r="D2803" s="51">
        <v>6.2</v>
      </c>
      <c r="E2803" s="52">
        <v>3</v>
      </c>
      <c r="F2803" s="65"/>
    </row>
    <row r="2804" spans="1:6">
      <c r="A2804" s="51">
        <v>4</v>
      </c>
      <c r="B2804" s="52" t="s">
        <v>326</v>
      </c>
      <c r="C2804" s="68" t="s">
        <v>93</v>
      </c>
      <c r="D2804" s="51">
        <v>5.5990000000000002</v>
      </c>
      <c r="E2804" s="52">
        <v>3</v>
      </c>
      <c r="F2804" s="65"/>
    </row>
    <row r="2805" spans="1:6">
      <c r="A2805" s="51">
        <v>4</v>
      </c>
      <c r="B2805" s="52" t="s">
        <v>326</v>
      </c>
      <c r="C2805" s="68" t="s">
        <v>93</v>
      </c>
      <c r="D2805" s="51">
        <v>7.681</v>
      </c>
      <c r="E2805" s="52">
        <v>3</v>
      </c>
      <c r="F2805" s="65"/>
    </row>
    <row r="2806" spans="1:6">
      <c r="A2806" s="51">
        <v>4</v>
      </c>
      <c r="B2806" s="52" t="s">
        <v>326</v>
      </c>
      <c r="C2806" s="68" t="s">
        <v>93</v>
      </c>
      <c r="D2806" s="51">
        <v>7.4669999999999996</v>
      </c>
      <c r="E2806" s="52">
        <v>3</v>
      </c>
      <c r="F2806" s="65"/>
    </row>
    <row r="2807" spans="1:6">
      <c r="A2807" s="51">
        <v>4</v>
      </c>
      <c r="B2807" s="52" t="s">
        <v>326</v>
      </c>
      <c r="C2807" s="68" t="s">
        <v>315</v>
      </c>
      <c r="D2807" s="51">
        <v>7.2949999999999999</v>
      </c>
      <c r="E2807" s="52">
        <v>3</v>
      </c>
      <c r="F2807" s="65">
        <v>3</v>
      </c>
    </row>
    <row r="2808" spans="1:6">
      <c r="A2808" s="51">
        <v>4</v>
      </c>
      <c r="B2808" s="52" t="s">
        <v>326</v>
      </c>
      <c r="C2808" s="68" t="s">
        <v>315</v>
      </c>
      <c r="D2808" s="51">
        <v>9.8640000000000008</v>
      </c>
      <c r="E2808" s="52">
        <v>3</v>
      </c>
      <c r="F2808" s="65"/>
    </row>
    <row r="2809" spans="1:6">
      <c r="A2809" s="51">
        <v>4</v>
      </c>
      <c r="B2809" s="52" t="s">
        <v>326</v>
      </c>
      <c r="C2809" s="68" t="s">
        <v>315</v>
      </c>
      <c r="D2809" s="51">
        <v>8.7240000000000002</v>
      </c>
      <c r="E2809" s="52">
        <v>3</v>
      </c>
      <c r="F2809" s="65"/>
    </row>
    <row r="2810" spans="1:6" hidden="1">
      <c r="A2810" s="51">
        <v>5</v>
      </c>
      <c r="B2810" s="52" t="s">
        <v>326</v>
      </c>
      <c r="C2810" s="68" t="s">
        <v>315</v>
      </c>
      <c r="D2810" s="51">
        <v>7.3220000000000001</v>
      </c>
      <c r="E2810" s="52">
        <v>3</v>
      </c>
      <c r="F2810" s="65">
        <v>1</v>
      </c>
    </row>
    <row r="2811" spans="1:6" hidden="1">
      <c r="A2811" s="51">
        <v>5</v>
      </c>
      <c r="B2811" s="52" t="s">
        <v>326</v>
      </c>
      <c r="C2811" s="68" t="s">
        <v>312</v>
      </c>
      <c r="D2811" s="51">
        <v>5.415</v>
      </c>
      <c r="E2811" s="52">
        <v>3</v>
      </c>
      <c r="F2811" s="65">
        <v>12</v>
      </c>
    </row>
    <row r="2812" spans="1:6" hidden="1">
      <c r="A2812" s="51">
        <v>5</v>
      </c>
      <c r="B2812" s="52" t="s">
        <v>326</v>
      </c>
      <c r="C2812" s="68" t="s">
        <v>312</v>
      </c>
      <c r="D2812" s="51">
        <v>7.5339999999999998</v>
      </c>
      <c r="E2812" s="52">
        <v>3</v>
      </c>
      <c r="F2812" s="65"/>
    </row>
    <row r="2813" spans="1:6" hidden="1">
      <c r="A2813" s="51">
        <v>5</v>
      </c>
      <c r="B2813" s="52" t="s">
        <v>326</v>
      </c>
      <c r="C2813" s="68" t="s">
        <v>312</v>
      </c>
      <c r="D2813" s="51">
        <v>5.3470000000000004</v>
      </c>
      <c r="E2813" s="52">
        <v>3</v>
      </c>
      <c r="F2813" s="65"/>
    </row>
    <row r="2814" spans="1:6" hidden="1">
      <c r="A2814" s="51">
        <v>5</v>
      </c>
      <c r="B2814" s="52" t="s">
        <v>326</v>
      </c>
      <c r="C2814" s="68" t="s">
        <v>312</v>
      </c>
      <c r="D2814" s="51">
        <v>5.2039999999999997</v>
      </c>
      <c r="E2814" s="52">
        <v>3</v>
      </c>
      <c r="F2814" s="65"/>
    </row>
    <row r="2815" spans="1:6" hidden="1">
      <c r="A2815" s="51">
        <v>5</v>
      </c>
      <c r="B2815" s="52" t="s">
        <v>326</v>
      </c>
      <c r="C2815" s="68" t="s">
        <v>312</v>
      </c>
      <c r="D2815" s="51">
        <v>6.0490000000000004</v>
      </c>
      <c r="E2815" s="52">
        <v>3</v>
      </c>
      <c r="F2815" s="65"/>
    </row>
    <row r="2816" spans="1:6" hidden="1">
      <c r="A2816" s="51">
        <v>5</v>
      </c>
      <c r="B2816" s="52" t="s">
        <v>326</v>
      </c>
      <c r="C2816" s="68" t="s">
        <v>312</v>
      </c>
      <c r="D2816" s="51">
        <v>6.7969999999999997</v>
      </c>
      <c r="E2816" s="52">
        <v>3</v>
      </c>
      <c r="F2816" s="65"/>
    </row>
    <row r="2817" spans="1:6" hidden="1">
      <c r="A2817" s="51">
        <v>5</v>
      </c>
      <c r="B2817" s="52" t="s">
        <v>326</v>
      </c>
      <c r="C2817" s="68" t="s">
        <v>312</v>
      </c>
      <c r="D2817" s="51">
        <v>6.431</v>
      </c>
      <c r="E2817" s="52">
        <v>3</v>
      </c>
      <c r="F2817" s="65"/>
    </row>
    <row r="2818" spans="1:6" hidden="1">
      <c r="A2818" s="51">
        <v>5</v>
      </c>
      <c r="B2818" s="52" t="s">
        <v>326</v>
      </c>
      <c r="C2818" s="68" t="s">
        <v>312</v>
      </c>
      <c r="D2818" s="51">
        <v>6.9109999999999996</v>
      </c>
      <c r="E2818" s="52">
        <v>3</v>
      </c>
      <c r="F2818" s="65"/>
    </row>
    <row r="2819" spans="1:6" hidden="1">
      <c r="A2819" s="51">
        <v>5</v>
      </c>
      <c r="B2819" s="52" t="s">
        <v>326</v>
      </c>
      <c r="C2819" s="68" t="s">
        <v>93</v>
      </c>
      <c r="D2819" s="51">
        <v>6.63</v>
      </c>
      <c r="E2819" s="52">
        <v>3</v>
      </c>
      <c r="F2819" s="65">
        <v>5</v>
      </c>
    </row>
    <row r="2820" spans="1:6" hidden="1">
      <c r="A2820" s="51">
        <v>5</v>
      </c>
      <c r="B2820" s="52" t="s">
        <v>326</v>
      </c>
      <c r="C2820" s="68" t="s">
        <v>93</v>
      </c>
      <c r="D2820" s="51">
        <v>6.431</v>
      </c>
      <c r="E2820" s="52">
        <v>3</v>
      </c>
      <c r="F2820" s="65"/>
    </row>
    <row r="2821" spans="1:6" hidden="1">
      <c r="A2821" s="51">
        <v>5</v>
      </c>
      <c r="B2821" s="52" t="s">
        <v>326</v>
      </c>
      <c r="C2821" s="68" t="s">
        <v>93</v>
      </c>
      <c r="D2821" s="51">
        <v>6.0490000000000004</v>
      </c>
      <c r="E2821" s="52">
        <v>3</v>
      </c>
      <c r="F2821" s="65"/>
    </row>
    <row r="2822" spans="1:6" hidden="1">
      <c r="A2822" s="51">
        <v>5</v>
      </c>
      <c r="B2822" s="52" t="s">
        <v>326</v>
      </c>
      <c r="C2822" s="68" t="s">
        <v>93</v>
      </c>
      <c r="D2822" s="51">
        <v>6.8739999999999997</v>
      </c>
      <c r="E2822" s="52">
        <v>3</v>
      </c>
      <c r="F2822" s="65"/>
    </row>
    <row r="2823" spans="1:6" hidden="1">
      <c r="A2823" s="51">
        <v>5</v>
      </c>
      <c r="B2823" s="52" t="s">
        <v>326</v>
      </c>
      <c r="C2823" s="68" t="s">
        <v>93</v>
      </c>
      <c r="D2823" s="51">
        <v>6.2169999999999996</v>
      </c>
      <c r="E2823" s="52">
        <v>3</v>
      </c>
      <c r="F2823" s="65"/>
    </row>
    <row r="2824" spans="1:6" hidden="1">
      <c r="A2824" s="51">
        <v>6</v>
      </c>
      <c r="B2824" s="52" t="s">
        <v>326</v>
      </c>
      <c r="C2824" s="68" t="s">
        <v>315</v>
      </c>
      <c r="D2824" s="51">
        <v>5.4279999999999999</v>
      </c>
      <c r="E2824" s="52">
        <v>3</v>
      </c>
      <c r="F2824" s="65">
        <v>3</v>
      </c>
    </row>
    <row r="2825" spans="1:6" hidden="1">
      <c r="A2825" s="51">
        <v>6</v>
      </c>
      <c r="B2825" s="52" t="s">
        <v>326</v>
      </c>
      <c r="C2825" s="68" t="s">
        <v>315</v>
      </c>
      <c r="D2825" s="51">
        <v>8.1679999999999993</v>
      </c>
      <c r="E2825" s="52">
        <v>3</v>
      </c>
      <c r="F2825" s="65"/>
    </row>
    <row r="2826" spans="1:6" hidden="1">
      <c r="A2826" s="51">
        <v>6</v>
      </c>
      <c r="B2826" s="52" t="s">
        <v>326</v>
      </c>
      <c r="C2826" s="68" t="s">
        <v>315</v>
      </c>
      <c r="D2826" s="51">
        <v>8.1029999999999998</v>
      </c>
      <c r="E2826" s="52">
        <v>3</v>
      </c>
      <c r="F2826" s="65"/>
    </row>
    <row r="2827" spans="1:6" hidden="1">
      <c r="A2827" s="51">
        <v>6</v>
      </c>
      <c r="B2827" s="52" t="s">
        <v>326</v>
      </c>
      <c r="C2827" s="68" t="s">
        <v>312</v>
      </c>
      <c r="D2827" s="51">
        <v>6.806</v>
      </c>
      <c r="E2827" s="52">
        <v>3</v>
      </c>
      <c r="F2827" s="65">
        <v>26</v>
      </c>
    </row>
    <row r="2828" spans="1:6" hidden="1">
      <c r="A2828" s="51">
        <v>6</v>
      </c>
      <c r="B2828" s="52" t="s">
        <v>326</v>
      </c>
      <c r="C2828" s="68" t="s">
        <v>312</v>
      </c>
      <c r="D2828" s="51">
        <v>6.4020000000000001</v>
      </c>
      <c r="E2828" s="52">
        <v>3</v>
      </c>
      <c r="F2828" s="65"/>
    </row>
    <row r="2829" spans="1:6" hidden="1">
      <c r="A2829" s="51">
        <v>6</v>
      </c>
      <c r="B2829" s="52" t="s">
        <v>326</v>
      </c>
      <c r="C2829" s="68" t="s">
        <v>312</v>
      </c>
      <c r="D2829" s="51">
        <v>7.5949999999999998</v>
      </c>
      <c r="E2829" s="52">
        <v>3</v>
      </c>
      <c r="F2829" s="65"/>
    </row>
    <row r="2830" spans="1:6" hidden="1">
      <c r="A2830" s="51">
        <v>6</v>
      </c>
      <c r="B2830" s="52" t="s">
        <v>326</v>
      </c>
      <c r="C2830" s="68" t="s">
        <v>312</v>
      </c>
      <c r="D2830" s="51">
        <v>7.3860000000000001</v>
      </c>
      <c r="E2830" s="52">
        <v>3</v>
      </c>
      <c r="F2830" s="65"/>
    </row>
    <row r="2831" spans="1:6" hidden="1">
      <c r="A2831" s="51">
        <v>6</v>
      </c>
      <c r="B2831" s="52" t="s">
        <v>326</v>
      </c>
      <c r="C2831" s="68" t="s">
        <v>312</v>
      </c>
      <c r="D2831" s="51">
        <v>7.6310000000000002</v>
      </c>
      <c r="E2831" s="52">
        <v>3</v>
      </c>
      <c r="F2831" s="65"/>
    </row>
    <row r="2832" spans="1:6" hidden="1">
      <c r="A2832" s="51">
        <v>6</v>
      </c>
      <c r="B2832" s="52" t="s">
        <v>326</v>
      </c>
      <c r="C2832" s="68" t="s">
        <v>312</v>
      </c>
      <c r="D2832" s="51">
        <v>7.6909999999999998</v>
      </c>
      <c r="E2832" s="52">
        <v>3</v>
      </c>
      <c r="F2832" s="65"/>
    </row>
    <row r="2833" spans="1:6" hidden="1">
      <c r="A2833" s="51">
        <v>6</v>
      </c>
      <c r="B2833" s="52" t="s">
        <v>326</v>
      </c>
      <c r="C2833" s="68" t="s">
        <v>312</v>
      </c>
      <c r="D2833" s="51">
        <v>7.077</v>
      </c>
      <c r="E2833" s="52">
        <v>3</v>
      </c>
      <c r="F2833" s="65"/>
    </row>
    <row r="2834" spans="1:6" hidden="1">
      <c r="A2834" s="51">
        <v>6</v>
      </c>
      <c r="B2834" s="52" t="s">
        <v>326</v>
      </c>
      <c r="C2834" s="68" t="s">
        <v>312</v>
      </c>
      <c r="D2834" s="51">
        <v>7.3209999999999997</v>
      </c>
      <c r="E2834" s="52">
        <v>3</v>
      </c>
      <c r="F2834" s="65"/>
    </row>
    <row r="2835" spans="1:6" hidden="1">
      <c r="A2835" s="51">
        <v>6</v>
      </c>
      <c r="B2835" s="52" t="s">
        <v>326</v>
      </c>
      <c r="C2835" s="68" t="s">
        <v>312</v>
      </c>
      <c r="D2835" s="51">
        <v>6.665</v>
      </c>
      <c r="E2835" s="52">
        <v>3</v>
      </c>
      <c r="F2835" s="65"/>
    </row>
    <row r="2836" spans="1:6" hidden="1">
      <c r="A2836" s="51">
        <v>6</v>
      </c>
      <c r="B2836" s="52" t="s">
        <v>326</v>
      </c>
      <c r="C2836" s="68" t="s">
        <v>312</v>
      </c>
      <c r="D2836" s="51">
        <v>8.1050000000000004</v>
      </c>
      <c r="E2836" s="52">
        <v>3</v>
      </c>
      <c r="F2836" s="65"/>
    </row>
    <row r="2837" spans="1:6" hidden="1">
      <c r="A2837" s="51">
        <v>6</v>
      </c>
      <c r="B2837" s="52" t="s">
        <v>326</v>
      </c>
      <c r="C2837" s="68" t="s">
        <v>312</v>
      </c>
      <c r="D2837" s="51">
        <v>8.0210000000000008</v>
      </c>
      <c r="E2837" s="52">
        <v>3</v>
      </c>
      <c r="F2837" s="65"/>
    </row>
    <row r="2838" spans="1:6" hidden="1">
      <c r="A2838" s="51">
        <v>6</v>
      </c>
      <c r="B2838" s="52" t="s">
        <v>326</v>
      </c>
      <c r="C2838" s="68" t="s">
        <v>312</v>
      </c>
      <c r="D2838" s="51">
        <v>7.2060000000000004</v>
      </c>
      <c r="E2838" s="52">
        <v>3</v>
      </c>
      <c r="F2838" s="65"/>
    </row>
    <row r="2839" spans="1:6" hidden="1">
      <c r="A2839" s="51">
        <v>6</v>
      </c>
      <c r="B2839" s="52" t="s">
        <v>326</v>
      </c>
      <c r="C2839" s="68" t="s">
        <v>312</v>
      </c>
      <c r="D2839" s="51">
        <v>7.6769999999999996</v>
      </c>
      <c r="E2839" s="52">
        <v>3</v>
      </c>
      <c r="F2839" s="65"/>
    </row>
    <row r="2840" spans="1:6" hidden="1">
      <c r="A2840" s="51">
        <v>6</v>
      </c>
      <c r="B2840" s="52" t="s">
        <v>326</v>
      </c>
      <c r="C2840" s="68" t="s">
        <v>312</v>
      </c>
      <c r="D2840" s="51">
        <v>6.7009999999999996</v>
      </c>
      <c r="E2840" s="52">
        <v>3</v>
      </c>
      <c r="F2840" s="65"/>
    </row>
    <row r="2841" spans="1:6" hidden="1">
      <c r="A2841" s="51">
        <v>6</v>
      </c>
      <c r="B2841" s="52" t="s">
        <v>326</v>
      </c>
      <c r="C2841" s="68" t="s">
        <v>312</v>
      </c>
      <c r="D2841" s="51">
        <v>6.8150000000000004</v>
      </c>
      <c r="E2841" s="52">
        <v>3</v>
      </c>
      <c r="F2841" s="65"/>
    </row>
    <row r="2842" spans="1:6" hidden="1">
      <c r="A2842" s="51">
        <v>6</v>
      </c>
      <c r="B2842" s="52" t="s">
        <v>326</v>
      </c>
      <c r="C2842" s="68" t="s">
        <v>312</v>
      </c>
      <c r="D2842" s="51">
        <v>6.665</v>
      </c>
      <c r="E2842" s="52">
        <v>3</v>
      </c>
      <c r="F2842" s="65"/>
    </row>
    <row r="2843" spans="1:6" hidden="1">
      <c r="A2843" s="51">
        <v>6</v>
      </c>
      <c r="B2843" s="52" t="s">
        <v>326</v>
      </c>
      <c r="C2843" s="68" t="s">
        <v>312</v>
      </c>
      <c r="D2843" s="51">
        <v>7.1829999999999998</v>
      </c>
      <c r="E2843" s="52">
        <v>3</v>
      </c>
      <c r="F2843" s="65"/>
    </row>
    <row r="2844" spans="1:6" hidden="1">
      <c r="A2844" s="51">
        <v>6</v>
      </c>
      <c r="B2844" s="52" t="s">
        <v>326</v>
      </c>
      <c r="C2844" s="68" t="s">
        <v>312</v>
      </c>
      <c r="D2844" s="51">
        <v>7.23</v>
      </c>
      <c r="E2844" s="52">
        <v>3</v>
      </c>
      <c r="F2844" s="65"/>
    </row>
    <row r="2845" spans="1:6" hidden="1">
      <c r="A2845" s="51">
        <v>6</v>
      </c>
      <c r="B2845" s="52" t="s">
        <v>326</v>
      </c>
      <c r="C2845" s="68" t="s">
        <v>312</v>
      </c>
      <c r="D2845" s="51">
        <v>6.1379999999999999</v>
      </c>
      <c r="E2845" s="52">
        <v>3</v>
      </c>
      <c r="F2845" s="65"/>
    </row>
    <row r="2846" spans="1:6" hidden="1">
      <c r="A2846" s="51">
        <v>6</v>
      </c>
      <c r="B2846" s="52" t="s">
        <v>326</v>
      </c>
      <c r="C2846" s="68" t="s">
        <v>312</v>
      </c>
      <c r="D2846" s="51">
        <v>7.2210000000000001</v>
      </c>
      <c r="E2846" s="52">
        <v>3</v>
      </c>
      <c r="F2846" s="65"/>
    </row>
    <row r="2847" spans="1:6" hidden="1">
      <c r="A2847" s="51">
        <v>6</v>
      </c>
      <c r="B2847" s="52" t="s">
        <v>326</v>
      </c>
      <c r="C2847" s="68" t="s">
        <v>312</v>
      </c>
      <c r="D2847" s="51">
        <v>6.4390000000000001</v>
      </c>
      <c r="E2847" s="52">
        <v>3</v>
      </c>
      <c r="F2847" s="65"/>
    </row>
    <row r="2848" spans="1:6" hidden="1">
      <c r="A2848" s="51">
        <v>6</v>
      </c>
      <c r="B2848" s="52" t="s">
        <v>326</v>
      </c>
      <c r="C2848" s="68" t="s">
        <v>312</v>
      </c>
      <c r="D2848" s="51">
        <v>5.9139999999999997</v>
      </c>
      <c r="E2848" s="52">
        <v>3</v>
      </c>
      <c r="F2848" s="65"/>
    </row>
    <row r="2849" spans="1:6" hidden="1">
      <c r="A2849" s="51">
        <v>6</v>
      </c>
      <c r="B2849" s="52" t="s">
        <v>326</v>
      </c>
      <c r="C2849" s="68" t="s">
        <v>312</v>
      </c>
      <c r="D2849" s="51">
        <v>6.5019999999999998</v>
      </c>
      <c r="E2849" s="52">
        <v>3</v>
      </c>
      <c r="F2849" s="65"/>
    </row>
    <row r="2850" spans="1:6" hidden="1">
      <c r="A2850" s="51">
        <v>6</v>
      </c>
      <c r="B2850" s="52" t="s">
        <v>326</v>
      </c>
      <c r="C2850" s="68" t="s">
        <v>312</v>
      </c>
      <c r="D2850" s="51">
        <v>7.5350000000000001</v>
      </c>
      <c r="E2850" s="52">
        <v>3</v>
      </c>
      <c r="F2850" s="65"/>
    </row>
    <row r="2851" spans="1:6" hidden="1">
      <c r="A2851" s="51">
        <v>6</v>
      </c>
      <c r="B2851" s="52" t="s">
        <v>326</v>
      </c>
      <c r="C2851" s="68" t="s">
        <v>312</v>
      </c>
      <c r="D2851" s="51">
        <v>7.5670000000000002</v>
      </c>
      <c r="E2851" s="52">
        <v>3</v>
      </c>
      <c r="F2851" s="65"/>
    </row>
    <row r="2852" spans="1:6" hidden="1">
      <c r="A2852" s="51">
        <v>6</v>
      </c>
      <c r="B2852" s="52" t="s">
        <v>326</v>
      </c>
      <c r="C2852" s="68" t="s">
        <v>312</v>
      </c>
      <c r="D2852" s="51">
        <v>7.8920000000000003</v>
      </c>
      <c r="E2852" s="52">
        <v>3</v>
      </c>
      <c r="F2852" s="65"/>
    </row>
    <row r="2853" spans="1:6" hidden="1">
      <c r="A2853" s="51">
        <v>6</v>
      </c>
      <c r="B2853" s="52" t="s">
        <v>326</v>
      </c>
      <c r="C2853" s="68" t="s">
        <v>93</v>
      </c>
      <c r="D2853" s="51">
        <v>7.032</v>
      </c>
      <c r="E2853" s="52">
        <v>3</v>
      </c>
      <c r="F2853" s="65">
        <v>11</v>
      </c>
    </row>
    <row r="2854" spans="1:6" hidden="1">
      <c r="A2854" s="51">
        <v>6</v>
      </c>
      <c r="B2854" s="52" t="s">
        <v>326</v>
      </c>
      <c r="C2854" s="68" t="s">
        <v>93</v>
      </c>
      <c r="D2854" s="51">
        <v>7.4669999999999996</v>
      </c>
      <c r="E2854" s="52">
        <v>3</v>
      </c>
      <c r="F2854" s="65"/>
    </row>
    <row r="2855" spans="1:6" hidden="1">
      <c r="A2855" s="51">
        <v>6</v>
      </c>
      <c r="B2855" s="52" t="s">
        <v>326</v>
      </c>
      <c r="C2855" s="68" t="s">
        <v>93</v>
      </c>
      <c r="D2855" s="51">
        <v>7.4669999999999996</v>
      </c>
      <c r="E2855" s="52">
        <v>3</v>
      </c>
      <c r="F2855" s="65"/>
    </row>
    <row r="2856" spans="1:6" hidden="1">
      <c r="A2856" s="51">
        <v>6</v>
      </c>
      <c r="B2856" s="52" t="s">
        <v>326</v>
      </c>
      <c r="C2856" s="68" t="s">
        <v>93</v>
      </c>
      <c r="D2856" s="51">
        <v>8.2149999999999999</v>
      </c>
      <c r="E2856" s="52">
        <v>3</v>
      </c>
      <c r="F2856" s="65"/>
    </row>
    <row r="2857" spans="1:6" hidden="1">
      <c r="A2857" s="51">
        <v>6</v>
      </c>
      <c r="B2857" s="52" t="s">
        <v>326</v>
      </c>
      <c r="C2857" s="68" t="s">
        <v>93</v>
      </c>
      <c r="D2857" s="51">
        <v>7.8860000000000001</v>
      </c>
      <c r="E2857" s="52">
        <v>3</v>
      </c>
      <c r="F2857" s="65"/>
    </row>
    <row r="2858" spans="1:6" hidden="1">
      <c r="A2858" s="51">
        <v>6</v>
      </c>
      <c r="B2858" s="52" t="s">
        <v>326</v>
      </c>
      <c r="C2858" s="68" t="s">
        <v>93</v>
      </c>
      <c r="D2858" s="51">
        <v>8.1430000000000007</v>
      </c>
      <c r="E2858" s="52">
        <v>3</v>
      </c>
      <c r="F2858" s="65"/>
    </row>
    <row r="2859" spans="1:6" hidden="1">
      <c r="A2859" s="51">
        <v>6</v>
      </c>
      <c r="B2859" s="52" t="s">
        <v>326</v>
      </c>
      <c r="C2859" s="68" t="s">
        <v>93</v>
      </c>
      <c r="D2859" s="51">
        <v>6.8460000000000001</v>
      </c>
      <c r="E2859" s="52">
        <v>3</v>
      </c>
      <c r="F2859" s="65"/>
    </row>
    <row r="2860" spans="1:6" hidden="1">
      <c r="A2860" s="51">
        <v>6</v>
      </c>
      <c r="B2860" s="52" t="s">
        <v>326</v>
      </c>
      <c r="C2860" s="68" t="s">
        <v>93</v>
      </c>
      <c r="D2860" s="51">
        <v>8.8019999999999996</v>
      </c>
      <c r="E2860" s="52">
        <v>3</v>
      </c>
      <c r="F2860" s="65"/>
    </row>
    <row r="2861" spans="1:6" hidden="1">
      <c r="A2861" s="51">
        <v>6</v>
      </c>
      <c r="B2861" s="52" t="s">
        <v>326</v>
      </c>
      <c r="C2861" s="68" t="s">
        <v>93</v>
      </c>
      <c r="D2861" s="51">
        <v>7.141</v>
      </c>
      <c r="E2861" s="52">
        <v>3</v>
      </c>
      <c r="F2861" s="65"/>
    </row>
    <row r="2862" spans="1:6" hidden="1">
      <c r="A2862" s="51">
        <v>6</v>
      </c>
      <c r="B2862" s="52" t="s">
        <v>326</v>
      </c>
      <c r="C2862" s="68" t="s">
        <v>93</v>
      </c>
      <c r="D2862" s="51">
        <v>8.7249999999999996</v>
      </c>
      <c r="E2862" s="52">
        <v>3</v>
      </c>
      <c r="F2862" s="65"/>
    </row>
    <row r="2863" spans="1:6" hidden="1">
      <c r="A2863" s="51">
        <v>6</v>
      </c>
      <c r="B2863" s="52" t="s">
        <v>326</v>
      </c>
      <c r="C2863" s="68" t="s">
        <v>93</v>
      </c>
      <c r="D2863" s="51">
        <v>8.0570000000000004</v>
      </c>
      <c r="E2863" s="52">
        <v>3</v>
      </c>
      <c r="F2863" s="65"/>
    </row>
    <row r="2864" spans="1:6" hidden="1">
      <c r="A2864" s="51">
        <v>7</v>
      </c>
      <c r="B2864" s="52" t="s">
        <v>326</v>
      </c>
      <c r="C2864" s="50" t="s">
        <v>307</v>
      </c>
      <c r="D2864" s="51">
        <v>12.086</v>
      </c>
      <c r="E2864" s="52">
        <v>3</v>
      </c>
      <c r="F2864" s="65">
        <v>1</v>
      </c>
    </row>
    <row r="2865" spans="1:6" hidden="1">
      <c r="A2865" s="51">
        <v>7</v>
      </c>
      <c r="B2865" s="52" t="s">
        <v>326</v>
      </c>
      <c r="C2865" s="50" t="s">
        <v>312</v>
      </c>
      <c r="D2865" s="51">
        <v>7.694</v>
      </c>
      <c r="E2865" s="52">
        <v>3</v>
      </c>
      <c r="F2865" s="65">
        <v>1</v>
      </c>
    </row>
    <row r="2866" spans="1:6" hidden="1">
      <c r="A2866" s="51">
        <v>7</v>
      </c>
      <c r="B2866" s="52" t="s">
        <v>326</v>
      </c>
      <c r="C2866" s="50" t="s">
        <v>312</v>
      </c>
      <c r="D2866" s="51">
        <v>6.843</v>
      </c>
      <c r="E2866" s="52">
        <v>3</v>
      </c>
      <c r="F2866" s="65"/>
    </row>
    <row r="2867" spans="1:6" hidden="1">
      <c r="A2867" s="51">
        <v>7</v>
      </c>
      <c r="B2867" s="52" t="s">
        <v>326</v>
      </c>
      <c r="C2867" s="50" t="s">
        <v>307</v>
      </c>
      <c r="D2867" s="51">
        <v>11.452999999999999</v>
      </c>
      <c r="E2867" s="52">
        <v>3</v>
      </c>
      <c r="F2867" s="65">
        <v>1</v>
      </c>
    </row>
    <row r="2868" spans="1:6" hidden="1">
      <c r="A2868" s="51">
        <v>7</v>
      </c>
      <c r="B2868" s="52" t="s">
        <v>326</v>
      </c>
      <c r="C2868" s="50" t="s">
        <v>312</v>
      </c>
      <c r="D2868" s="51">
        <v>6.97</v>
      </c>
      <c r="E2868" s="52">
        <v>3</v>
      </c>
      <c r="F2868" s="65">
        <v>5</v>
      </c>
    </row>
    <row r="2869" spans="1:6" hidden="1">
      <c r="A2869" s="51">
        <v>7</v>
      </c>
      <c r="B2869" s="52" t="s">
        <v>326</v>
      </c>
      <c r="C2869" s="50" t="s">
        <v>312</v>
      </c>
      <c r="D2869" s="51">
        <v>7.3520000000000003</v>
      </c>
      <c r="E2869" s="52">
        <v>3</v>
      </c>
      <c r="F2869" s="65"/>
    </row>
    <row r="2870" spans="1:6" hidden="1">
      <c r="A2870" s="51">
        <v>7</v>
      </c>
      <c r="B2870" s="52" t="s">
        <v>326</v>
      </c>
      <c r="C2870" s="50" t="s">
        <v>312</v>
      </c>
      <c r="D2870" s="51">
        <v>7.1879999999999997</v>
      </c>
      <c r="E2870" s="52">
        <v>3</v>
      </c>
      <c r="F2870" s="65"/>
    </row>
    <row r="2871" spans="1:6" hidden="1">
      <c r="A2871" s="51">
        <v>8</v>
      </c>
      <c r="B2871" s="52" t="s">
        <v>326</v>
      </c>
      <c r="C2871" s="68" t="s">
        <v>312</v>
      </c>
      <c r="D2871" s="51">
        <v>7.0439999999999996</v>
      </c>
      <c r="E2871" s="52">
        <v>3</v>
      </c>
      <c r="F2871" s="65">
        <v>1</v>
      </c>
    </row>
    <row r="2872" spans="1:6" hidden="1">
      <c r="A2872" s="51">
        <v>8</v>
      </c>
      <c r="B2872" s="52" t="s">
        <v>326</v>
      </c>
      <c r="C2872" s="68" t="s">
        <v>307</v>
      </c>
      <c r="D2872" s="51">
        <v>10.388</v>
      </c>
      <c r="E2872" s="52">
        <v>3</v>
      </c>
      <c r="F2872" s="65">
        <v>3</v>
      </c>
    </row>
    <row r="2873" spans="1:6" hidden="1">
      <c r="A2873" s="51">
        <v>8</v>
      </c>
      <c r="B2873" s="52" t="s">
        <v>326</v>
      </c>
      <c r="C2873" s="68" t="s">
        <v>307</v>
      </c>
      <c r="D2873" s="51">
        <v>12.884</v>
      </c>
      <c r="E2873" s="52">
        <v>3</v>
      </c>
      <c r="F2873" s="65"/>
    </row>
    <row r="2874" spans="1:6" hidden="1">
      <c r="A2874" s="51">
        <v>8</v>
      </c>
      <c r="B2874" s="52" t="s">
        <v>326</v>
      </c>
      <c r="C2874" s="68" t="s">
        <v>307</v>
      </c>
      <c r="D2874" s="51">
        <v>13.311999999999999</v>
      </c>
      <c r="E2874" s="52">
        <v>3</v>
      </c>
      <c r="F2874" s="65"/>
    </row>
    <row r="2875" spans="1:6" hidden="1">
      <c r="A2875" s="51">
        <v>8</v>
      </c>
      <c r="B2875" s="52" t="s">
        <v>326</v>
      </c>
      <c r="C2875" s="68" t="s">
        <v>312</v>
      </c>
      <c r="D2875" s="51">
        <v>7.7409999999999997</v>
      </c>
      <c r="E2875" s="52">
        <v>3</v>
      </c>
      <c r="F2875" s="65">
        <v>1</v>
      </c>
    </row>
    <row r="2876" spans="1:6" hidden="1">
      <c r="A2876" s="51">
        <v>9</v>
      </c>
      <c r="B2876" s="52" t="s">
        <v>326</v>
      </c>
      <c r="C2876" s="68" t="s">
        <v>307</v>
      </c>
      <c r="D2876" s="51">
        <v>10.041</v>
      </c>
      <c r="E2876" s="52">
        <v>2</v>
      </c>
      <c r="F2876" s="65">
        <v>2</v>
      </c>
    </row>
    <row r="2877" spans="1:6" hidden="1">
      <c r="A2877" s="51">
        <v>9</v>
      </c>
      <c r="B2877" s="52" t="s">
        <v>326</v>
      </c>
      <c r="C2877" s="68" t="s">
        <v>307</v>
      </c>
      <c r="D2877" s="51">
        <v>8.5730000000000004</v>
      </c>
      <c r="E2877" s="52">
        <v>2</v>
      </c>
      <c r="F2877" s="65"/>
    </row>
    <row r="2878" spans="1:6" hidden="1">
      <c r="A2878" s="51">
        <v>11</v>
      </c>
      <c r="B2878" s="52" t="s">
        <v>326</v>
      </c>
      <c r="C2878" s="68" t="s">
        <v>313</v>
      </c>
      <c r="D2878" s="51">
        <v>16.061</v>
      </c>
      <c r="E2878" s="52">
        <v>2</v>
      </c>
      <c r="F2878" s="65">
        <v>1</v>
      </c>
    </row>
    <row r="2879" spans="1:6" hidden="1">
      <c r="A2879" s="51">
        <v>12</v>
      </c>
      <c r="B2879" s="52" t="s">
        <v>326</v>
      </c>
      <c r="C2879" s="68" t="s">
        <v>307</v>
      </c>
      <c r="D2879" s="51">
        <v>10.339</v>
      </c>
      <c r="E2879" s="52">
        <v>2</v>
      </c>
      <c r="F2879" s="65">
        <v>3</v>
      </c>
    </row>
    <row r="2880" spans="1:6" hidden="1">
      <c r="A2880" s="52">
        <v>12</v>
      </c>
      <c r="B2880" s="69" t="s">
        <v>326</v>
      </c>
      <c r="C2880" s="68" t="s">
        <v>313</v>
      </c>
      <c r="D2880" s="51">
        <v>7.657</v>
      </c>
      <c r="E2880" s="52">
        <v>2</v>
      </c>
      <c r="F2880" s="65">
        <v>1</v>
      </c>
    </row>
    <row r="2881" spans="1:6" hidden="1">
      <c r="A2881" s="51">
        <v>12</v>
      </c>
      <c r="B2881" s="52" t="s">
        <v>326</v>
      </c>
      <c r="C2881" s="68" t="s">
        <v>307</v>
      </c>
      <c r="D2881" s="51">
        <v>9.3710000000000004</v>
      </c>
      <c r="E2881" s="52">
        <v>2</v>
      </c>
      <c r="F2881" s="65"/>
    </row>
    <row r="2882" spans="1:6" hidden="1">
      <c r="A2882" s="51">
        <v>12</v>
      </c>
      <c r="B2882" s="52" t="s">
        <v>326</v>
      </c>
      <c r="C2882" s="68" t="s">
        <v>307</v>
      </c>
      <c r="D2882" s="51">
        <v>10.169</v>
      </c>
      <c r="E2882" s="52">
        <v>2</v>
      </c>
      <c r="F2882" s="65"/>
    </row>
    <row r="2883" spans="1:6" hidden="1">
      <c r="A2883" s="51">
        <v>13</v>
      </c>
      <c r="B2883" s="52" t="s">
        <v>326</v>
      </c>
      <c r="C2883" s="68" t="s">
        <v>307</v>
      </c>
      <c r="D2883" s="51">
        <v>11.223000000000001</v>
      </c>
      <c r="E2883" s="52">
        <v>2</v>
      </c>
      <c r="F2883" s="65">
        <v>3</v>
      </c>
    </row>
    <row r="2884" spans="1:6" hidden="1">
      <c r="A2884" s="51">
        <v>13</v>
      </c>
      <c r="B2884" s="52" t="s">
        <v>326</v>
      </c>
      <c r="C2884" s="68" t="s">
        <v>307</v>
      </c>
      <c r="D2884" s="51">
        <v>10.228999999999999</v>
      </c>
      <c r="E2884" s="52">
        <v>2</v>
      </c>
      <c r="F2884" s="65"/>
    </row>
    <row r="2885" spans="1:6" hidden="1">
      <c r="A2885" s="51">
        <v>13</v>
      </c>
      <c r="B2885" s="52" t="s">
        <v>326</v>
      </c>
      <c r="C2885" s="68" t="s">
        <v>307</v>
      </c>
      <c r="D2885" s="51">
        <v>10.199999999999999</v>
      </c>
      <c r="E2885" s="52">
        <v>2</v>
      </c>
      <c r="F2885" s="65"/>
    </row>
    <row r="2886" spans="1:6" hidden="1">
      <c r="A2886" s="51">
        <v>13</v>
      </c>
      <c r="B2886" s="52" t="s">
        <v>326</v>
      </c>
      <c r="C2886" s="68" t="s">
        <v>315</v>
      </c>
      <c r="D2886" s="51"/>
      <c r="E2886" s="52">
        <v>2</v>
      </c>
      <c r="F2886" s="65">
        <v>1</v>
      </c>
    </row>
    <row r="2887" spans="1:6" hidden="1">
      <c r="A2887" s="51">
        <v>13</v>
      </c>
      <c r="B2887" s="52" t="s">
        <v>326</v>
      </c>
      <c r="C2887" s="68" t="s">
        <v>93</v>
      </c>
      <c r="D2887" s="51">
        <v>7.1929999999999996</v>
      </c>
      <c r="E2887" s="52">
        <v>2</v>
      </c>
      <c r="F2887" s="65">
        <v>1</v>
      </c>
    </row>
    <row r="2888" spans="1:6" hidden="1">
      <c r="A2888" s="51">
        <v>14</v>
      </c>
      <c r="B2888" s="52" t="s">
        <v>326</v>
      </c>
      <c r="C2888" s="68" t="s">
        <v>315</v>
      </c>
      <c r="D2888" s="51">
        <v>10.01</v>
      </c>
      <c r="E2888" s="52">
        <v>2</v>
      </c>
      <c r="F2888" s="65">
        <v>1</v>
      </c>
    </row>
    <row r="2889" spans="1:6" hidden="1">
      <c r="A2889" s="51">
        <v>14</v>
      </c>
      <c r="B2889" s="52" t="s">
        <v>326</v>
      </c>
      <c r="C2889" s="50" t="s">
        <v>307</v>
      </c>
      <c r="D2889" s="51">
        <v>12.819000000000001</v>
      </c>
      <c r="E2889" s="52">
        <v>2</v>
      </c>
      <c r="F2889" s="65">
        <v>1</v>
      </c>
    </row>
    <row r="2890" spans="1:6" hidden="1">
      <c r="A2890" s="51">
        <v>14</v>
      </c>
      <c r="B2890" s="52" t="s">
        <v>326</v>
      </c>
      <c r="C2890" s="68" t="s">
        <v>312</v>
      </c>
      <c r="D2890" s="51">
        <v>11.205</v>
      </c>
      <c r="E2890" s="52">
        <v>2</v>
      </c>
      <c r="F2890" s="65">
        <v>1</v>
      </c>
    </row>
    <row r="2891" spans="1:6" hidden="1">
      <c r="A2891" s="51">
        <v>14</v>
      </c>
      <c r="B2891" s="52" t="s">
        <v>326</v>
      </c>
      <c r="C2891" s="50" t="s">
        <v>307</v>
      </c>
      <c r="D2891" s="51">
        <v>12.154999999999999</v>
      </c>
      <c r="E2891" s="52">
        <v>2</v>
      </c>
      <c r="F2891" s="65">
        <v>3</v>
      </c>
    </row>
    <row r="2892" spans="1:6" hidden="1">
      <c r="A2892" s="51">
        <v>14</v>
      </c>
      <c r="B2892" s="52" t="s">
        <v>326</v>
      </c>
      <c r="C2892" s="50" t="s">
        <v>307</v>
      </c>
      <c r="D2892" s="51">
        <v>12.292</v>
      </c>
      <c r="E2892" s="52">
        <v>2</v>
      </c>
      <c r="F2892" s="65"/>
    </row>
    <row r="2893" spans="1:6" hidden="1">
      <c r="A2893" s="51">
        <v>14</v>
      </c>
      <c r="B2893" s="52" t="s">
        <v>326</v>
      </c>
      <c r="C2893" s="68" t="s">
        <v>312</v>
      </c>
      <c r="D2893" s="51">
        <v>7.3680000000000003</v>
      </c>
      <c r="E2893" s="52">
        <v>2</v>
      </c>
      <c r="F2893" s="65">
        <v>1</v>
      </c>
    </row>
    <row r="2894" spans="1:6" hidden="1">
      <c r="A2894" s="51">
        <v>14</v>
      </c>
      <c r="B2894" s="52" t="s">
        <v>326</v>
      </c>
      <c r="C2894" s="68" t="s">
        <v>93</v>
      </c>
      <c r="D2894" s="51">
        <v>7.3049999999999997</v>
      </c>
      <c r="E2894" s="52">
        <v>2</v>
      </c>
      <c r="F2894" s="65">
        <v>1</v>
      </c>
    </row>
    <row r="2895" spans="1:6" hidden="1">
      <c r="A2895" s="51">
        <v>15</v>
      </c>
      <c r="B2895" s="52" t="s">
        <v>326</v>
      </c>
      <c r="C2895" s="50" t="s">
        <v>307</v>
      </c>
      <c r="D2895" s="51">
        <v>12.693</v>
      </c>
      <c r="E2895" s="51">
        <v>1</v>
      </c>
      <c r="F2895" s="66">
        <v>1</v>
      </c>
    </row>
    <row r="2896" spans="1:6" hidden="1">
      <c r="A2896" s="51">
        <v>15</v>
      </c>
      <c r="B2896" s="52" t="s">
        <v>326</v>
      </c>
      <c r="C2896" s="68" t="s">
        <v>313</v>
      </c>
      <c r="D2896" s="51">
        <v>9.3049999999999997</v>
      </c>
      <c r="E2896" s="51">
        <v>1</v>
      </c>
      <c r="F2896" s="66">
        <v>1</v>
      </c>
    </row>
    <row r="2897" spans="1:6" hidden="1">
      <c r="A2897" s="51">
        <v>15</v>
      </c>
      <c r="B2897" s="52" t="s">
        <v>326</v>
      </c>
      <c r="C2897" s="50" t="s">
        <v>312</v>
      </c>
      <c r="D2897" s="51">
        <v>6.5220000000000002</v>
      </c>
      <c r="E2897" s="51">
        <v>1</v>
      </c>
      <c r="F2897" s="66">
        <v>1</v>
      </c>
    </row>
    <row r="2898" spans="1:6" hidden="1">
      <c r="A2898" s="51">
        <v>15</v>
      </c>
      <c r="B2898" s="52" t="s">
        <v>326</v>
      </c>
      <c r="C2898" s="68" t="s">
        <v>313</v>
      </c>
      <c r="D2898" s="51">
        <v>11.36</v>
      </c>
      <c r="E2898" s="51">
        <v>1</v>
      </c>
      <c r="F2898" s="66">
        <v>1</v>
      </c>
    </row>
    <row r="2899" spans="1:6" hidden="1">
      <c r="A2899" s="51">
        <v>15</v>
      </c>
      <c r="B2899" s="52" t="s">
        <v>326</v>
      </c>
      <c r="C2899" s="50" t="s">
        <v>312</v>
      </c>
      <c r="D2899" s="51">
        <v>6.6020000000000003</v>
      </c>
      <c r="E2899" s="51">
        <v>1</v>
      </c>
      <c r="F2899" s="66">
        <v>3</v>
      </c>
    </row>
    <row r="2900" spans="1:6" hidden="1">
      <c r="A2900" s="51">
        <v>15</v>
      </c>
      <c r="B2900" s="52" t="s">
        <v>326</v>
      </c>
      <c r="C2900" s="50" t="s">
        <v>312</v>
      </c>
      <c r="D2900" s="51">
        <v>6.1459999999999999</v>
      </c>
      <c r="E2900" s="51">
        <v>1</v>
      </c>
    </row>
    <row r="2901" spans="1:6" hidden="1">
      <c r="A2901" s="51">
        <v>15</v>
      </c>
      <c r="B2901" s="52" t="s">
        <v>326</v>
      </c>
      <c r="C2901" s="50" t="s">
        <v>312</v>
      </c>
      <c r="D2901" s="51">
        <v>5.899</v>
      </c>
      <c r="E2901" s="51">
        <v>1</v>
      </c>
    </row>
    <row r="2902" spans="1:6" hidden="1">
      <c r="A2902" s="51">
        <v>15</v>
      </c>
      <c r="B2902" s="52" t="s">
        <v>326</v>
      </c>
      <c r="C2902" s="68" t="s">
        <v>93</v>
      </c>
      <c r="D2902" s="51">
        <v>7.242</v>
      </c>
      <c r="E2902" s="51">
        <v>1</v>
      </c>
      <c r="F2902" s="66">
        <v>1</v>
      </c>
    </row>
    <row r="2903" spans="1:6" hidden="1">
      <c r="A2903" s="51">
        <v>16</v>
      </c>
      <c r="B2903" s="52" t="s">
        <v>326</v>
      </c>
      <c r="C2903" s="68" t="s">
        <v>312</v>
      </c>
      <c r="D2903" s="51">
        <v>7.8620000000000001</v>
      </c>
      <c r="E2903" s="51">
        <v>1</v>
      </c>
      <c r="F2903" s="66">
        <v>1</v>
      </c>
    </row>
    <row r="2904" spans="1:6" hidden="1">
      <c r="A2904" s="51">
        <v>16</v>
      </c>
      <c r="B2904" s="52" t="s">
        <v>326</v>
      </c>
      <c r="C2904" s="68" t="s">
        <v>93</v>
      </c>
      <c r="D2904" s="51">
        <v>7.8620000000000001</v>
      </c>
      <c r="E2904" s="51">
        <v>1</v>
      </c>
      <c r="F2904" s="66">
        <v>1</v>
      </c>
    </row>
    <row r="2905" spans="1:6" hidden="1">
      <c r="A2905" s="51">
        <v>17</v>
      </c>
      <c r="B2905" s="52" t="s">
        <v>326</v>
      </c>
      <c r="C2905" s="68" t="s">
        <v>312</v>
      </c>
      <c r="D2905" s="51">
        <v>6.8109999999999999</v>
      </c>
      <c r="E2905" s="51">
        <v>1</v>
      </c>
      <c r="F2905" s="66">
        <v>4</v>
      </c>
    </row>
    <row r="2906" spans="1:6" hidden="1">
      <c r="A2906" s="51">
        <v>17</v>
      </c>
      <c r="B2906" s="52" t="s">
        <v>326</v>
      </c>
      <c r="C2906" s="68" t="s">
        <v>312</v>
      </c>
      <c r="D2906" s="51">
        <v>6.6660000000000004</v>
      </c>
      <c r="E2906" s="51">
        <v>1</v>
      </c>
    </row>
    <row r="2907" spans="1:6" hidden="1">
      <c r="A2907" s="51">
        <v>17</v>
      </c>
      <c r="B2907" s="52" t="s">
        <v>326</v>
      </c>
      <c r="C2907" s="68" t="s">
        <v>312</v>
      </c>
      <c r="D2907" s="51">
        <v>6.7409999999999997</v>
      </c>
      <c r="E2907" s="51">
        <v>1</v>
      </c>
    </row>
    <row r="2908" spans="1:6" hidden="1">
      <c r="A2908" s="51">
        <v>17</v>
      </c>
      <c r="B2908" s="52" t="s">
        <v>326</v>
      </c>
      <c r="C2908" s="68" t="s">
        <v>312</v>
      </c>
      <c r="D2908" s="51">
        <v>6.9359999999999999</v>
      </c>
      <c r="E2908" s="51">
        <v>1</v>
      </c>
    </row>
    <row r="2909" spans="1:6" hidden="1">
      <c r="A2909" s="51">
        <v>18</v>
      </c>
      <c r="B2909" s="52" t="s">
        <v>326</v>
      </c>
      <c r="C2909" s="68" t="s">
        <v>307</v>
      </c>
      <c r="D2909" s="51">
        <v>12.079000000000001</v>
      </c>
      <c r="E2909" s="51">
        <v>1</v>
      </c>
      <c r="F2909" s="66">
        <v>4</v>
      </c>
    </row>
    <row r="2910" spans="1:6" hidden="1">
      <c r="A2910" s="51">
        <v>18</v>
      </c>
      <c r="B2910" s="52" t="s">
        <v>326</v>
      </c>
      <c r="C2910" s="68" t="s">
        <v>307</v>
      </c>
      <c r="D2910" s="51">
        <v>12.882999999999999</v>
      </c>
      <c r="E2910" s="51">
        <v>1</v>
      </c>
    </row>
    <row r="2911" spans="1:6" hidden="1">
      <c r="A2911" s="51">
        <v>18</v>
      </c>
      <c r="B2911" s="52" t="s">
        <v>326</v>
      </c>
      <c r="C2911" s="68" t="s">
        <v>307</v>
      </c>
      <c r="D2911" s="51">
        <v>13.635999999999999</v>
      </c>
      <c r="E2911" s="51">
        <v>1</v>
      </c>
    </row>
    <row r="2912" spans="1:6" hidden="1">
      <c r="A2912" s="51">
        <v>18</v>
      </c>
      <c r="B2912" s="52" t="s">
        <v>326</v>
      </c>
      <c r="C2912" s="68" t="s">
        <v>307</v>
      </c>
      <c r="D2912" s="51">
        <v>10.523999999999999</v>
      </c>
      <c r="E2912" s="51">
        <v>1</v>
      </c>
    </row>
    <row r="2913" spans="1:6" hidden="1">
      <c r="A2913" s="51">
        <v>19</v>
      </c>
      <c r="B2913" s="52" t="s">
        <v>326</v>
      </c>
      <c r="C2913" s="68" t="s">
        <v>307</v>
      </c>
      <c r="D2913" s="51">
        <v>13.378</v>
      </c>
      <c r="E2913" s="51">
        <v>1</v>
      </c>
      <c r="F2913" s="66">
        <v>4</v>
      </c>
    </row>
    <row r="2914" spans="1:6" hidden="1">
      <c r="A2914" s="51">
        <v>19</v>
      </c>
      <c r="B2914" s="52" t="s">
        <v>326</v>
      </c>
      <c r="C2914" s="68" t="s">
        <v>307</v>
      </c>
      <c r="D2914" s="51">
        <v>13.141999999999999</v>
      </c>
      <c r="E2914" s="51">
        <v>1</v>
      </c>
    </row>
    <row r="2915" spans="1:6" hidden="1">
      <c r="A2915" s="51">
        <v>19</v>
      </c>
      <c r="B2915" s="52" t="s">
        <v>326</v>
      </c>
      <c r="C2915" s="68" t="s">
        <v>307</v>
      </c>
      <c r="D2915" s="51">
        <v>12.670999999999999</v>
      </c>
      <c r="E2915" s="51">
        <v>1</v>
      </c>
    </row>
    <row r="2916" spans="1:6" hidden="1">
      <c r="A2916" s="51">
        <v>19</v>
      </c>
      <c r="B2916" s="52" t="s">
        <v>326</v>
      </c>
      <c r="C2916" s="68" t="s">
        <v>307</v>
      </c>
      <c r="D2916" s="51">
        <v>12.146000000000001</v>
      </c>
      <c r="E2916" s="51">
        <v>1</v>
      </c>
    </row>
    <row r="2917" spans="1:6" hidden="1">
      <c r="A2917" s="51">
        <v>19</v>
      </c>
      <c r="B2917" s="52" t="s">
        <v>326</v>
      </c>
      <c r="C2917" s="68" t="s">
        <v>315</v>
      </c>
      <c r="D2917" s="51">
        <v>7.1619999999999999</v>
      </c>
      <c r="E2917" s="51">
        <v>1</v>
      </c>
      <c r="F2917" s="66">
        <v>3</v>
      </c>
    </row>
    <row r="2918" spans="1:6" hidden="1">
      <c r="A2918" s="51">
        <v>19</v>
      </c>
      <c r="B2918" s="52" t="s">
        <v>326</v>
      </c>
      <c r="C2918" s="68" t="s">
        <v>315</v>
      </c>
      <c r="D2918" s="51">
        <v>9.2370000000000001</v>
      </c>
      <c r="E2918" s="51">
        <v>1</v>
      </c>
    </row>
    <row r="2919" spans="1:6" hidden="1">
      <c r="A2919" s="51">
        <v>19</v>
      </c>
      <c r="B2919" s="52" t="s">
        <v>326</v>
      </c>
      <c r="C2919" s="68" t="s">
        <v>315</v>
      </c>
      <c r="D2919" s="51">
        <v>7.2939999999999996</v>
      </c>
      <c r="E2919" s="51">
        <v>1</v>
      </c>
    </row>
    <row r="2920" spans="1:6" hidden="1">
      <c r="A2920" s="51">
        <v>20</v>
      </c>
      <c r="B2920" s="52" t="s">
        <v>326</v>
      </c>
      <c r="C2920" s="68" t="s">
        <v>307</v>
      </c>
      <c r="D2920" s="51">
        <v>17.231999999999999</v>
      </c>
      <c r="E2920" s="51">
        <v>1</v>
      </c>
      <c r="F2920" s="66">
        <v>7</v>
      </c>
    </row>
    <row r="2921" spans="1:6" hidden="1">
      <c r="A2921" s="51">
        <v>20</v>
      </c>
      <c r="B2921" s="52" t="s">
        <v>326</v>
      </c>
      <c r="C2921" s="68" t="s">
        <v>307</v>
      </c>
      <c r="D2921" s="51">
        <v>17.05</v>
      </c>
      <c r="E2921" s="51">
        <v>1</v>
      </c>
    </row>
    <row r="2922" spans="1:6" hidden="1">
      <c r="A2922" s="51">
        <v>20</v>
      </c>
      <c r="B2922" s="52" t="s">
        <v>326</v>
      </c>
      <c r="C2922" s="68" t="s">
        <v>307</v>
      </c>
      <c r="D2922" s="51">
        <v>17.189</v>
      </c>
      <c r="E2922" s="51">
        <v>1</v>
      </c>
    </row>
    <row r="2923" spans="1:6" hidden="1">
      <c r="A2923" s="51">
        <v>20</v>
      </c>
      <c r="B2923" s="52" t="s">
        <v>326</v>
      </c>
      <c r="C2923" s="68" t="s">
        <v>307</v>
      </c>
      <c r="D2923" s="51">
        <v>12.265000000000001</v>
      </c>
      <c r="E2923" s="51">
        <v>1</v>
      </c>
    </row>
    <row r="2924" spans="1:6" hidden="1">
      <c r="A2924" s="51">
        <v>20</v>
      </c>
      <c r="B2924" s="52" t="s">
        <v>326</v>
      </c>
      <c r="C2924" s="68" t="s">
        <v>307</v>
      </c>
      <c r="D2924" s="51">
        <v>13.893000000000001</v>
      </c>
      <c r="E2924" s="51">
        <v>1</v>
      </c>
    </row>
    <row r="2925" spans="1:6" hidden="1">
      <c r="A2925" s="51">
        <v>20</v>
      </c>
      <c r="B2925" s="52" t="s">
        <v>326</v>
      </c>
      <c r="C2925" s="68" t="s">
        <v>307</v>
      </c>
      <c r="D2925" s="51">
        <v>17.27</v>
      </c>
      <c r="E2925" s="51">
        <v>1</v>
      </c>
    </row>
    <row r="2926" spans="1:6" hidden="1">
      <c r="A2926" s="51">
        <v>20</v>
      </c>
      <c r="B2926" s="52" t="s">
        <v>326</v>
      </c>
      <c r="C2926" s="68" t="s">
        <v>307</v>
      </c>
      <c r="D2926" s="51">
        <v>18</v>
      </c>
      <c r="E2926" s="51">
        <v>1</v>
      </c>
    </row>
    <row r="2927" spans="1:6" hidden="1">
      <c r="A2927" s="51">
        <v>20</v>
      </c>
      <c r="B2927" s="52" t="s">
        <v>326</v>
      </c>
      <c r="C2927" s="68" t="s">
        <v>315</v>
      </c>
      <c r="D2927" s="51">
        <v>14.25</v>
      </c>
      <c r="E2927" s="51">
        <v>1</v>
      </c>
      <c r="F2927" s="66">
        <v>1</v>
      </c>
    </row>
    <row r="2928" spans="1:6" hidden="1">
      <c r="A2928" s="67">
        <v>21</v>
      </c>
      <c r="B2928" s="52" t="s">
        <v>326</v>
      </c>
      <c r="C2928" s="68" t="s">
        <v>315</v>
      </c>
      <c r="D2928" s="51">
        <v>10.85</v>
      </c>
      <c r="E2928" s="51">
        <v>1</v>
      </c>
      <c r="F2928" s="66">
        <v>1</v>
      </c>
    </row>
    <row r="2929" spans="1:6" hidden="1">
      <c r="A2929" s="51">
        <v>22</v>
      </c>
      <c r="B2929" s="52" t="s">
        <v>326</v>
      </c>
      <c r="C2929" s="68" t="s">
        <v>307</v>
      </c>
      <c r="D2929" s="51">
        <v>11.372999999999999</v>
      </c>
      <c r="E2929" s="51">
        <v>1</v>
      </c>
      <c r="F2929" s="66">
        <v>1</v>
      </c>
    </row>
    <row r="2930" spans="1:6" hidden="1">
      <c r="A2930" s="51">
        <v>23</v>
      </c>
      <c r="B2930" s="52" t="s">
        <v>326</v>
      </c>
      <c r="C2930" s="68" t="s">
        <v>315</v>
      </c>
      <c r="D2930" s="51">
        <v>7.7709999999999999</v>
      </c>
      <c r="E2930" s="51">
        <v>1</v>
      </c>
      <c r="F2930" s="66">
        <v>1</v>
      </c>
    </row>
    <row r="2931" spans="1:6" hidden="1">
      <c r="A2931" s="51">
        <v>24</v>
      </c>
      <c r="B2931" s="52" t="s">
        <v>326</v>
      </c>
      <c r="C2931" s="68" t="s">
        <v>307</v>
      </c>
      <c r="D2931" s="51">
        <v>13.27</v>
      </c>
      <c r="E2931" s="51">
        <v>1</v>
      </c>
      <c r="F2931" s="66">
        <v>1</v>
      </c>
    </row>
    <row r="2932" spans="1:6" hidden="1">
      <c r="A2932" s="51">
        <v>25</v>
      </c>
      <c r="B2932" s="52" t="s">
        <v>326</v>
      </c>
      <c r="C2932" s="68" t="s">
        <v>315</v>
      </c>
      <c r="D2932" s="51">
        <v>12.317</v>
      </c>
      <c r="E2932" s="51">
        <v>1</v>
      </c>
      <c r="F2932" s="66">
        <v>2</v>
      </c>
    </row>
    <row r="2933" spans="1:6" hidden="1">
      <c r="A2933" s="51">
        <v>25</v>
      </c>
      <c r="B2933" s="52" t="s">
        <v>326</v>
      </c>
      <c r="C2933" s="68" t="s">
        <v>315</v>
      </c>
      <c r="D2933" s="51">
        <v>9.0869999999999997</v>
      </c>
      <c r="E2933" s="51">
        <v>1</v>
      </c>
    </row>
    <row r="2934" spans="1:6" hidden="1">
      <c r="A2934" s="51">
        <v>25</v>
      </c>
      <c r="B2934" s="52" t="s">
        <v>326</v>
      </c>
      <c r="C2934" s="68" t="s">
        <v>307</v>
      </c>
      <c r="D2934" s="51">
        <v>13.27</v>
      </c>
      <c r="E2934" s="51">
        <v>1</v>
      </c>
      <c r="F2934" s="66">
        <v>1</v>
      </c>
    </row>
    <row r="2935" spans="1:6" hidden="1">
      <c r="A2935" s="51">
        <v>28</v>
      </c>
      <c r="B2935" s="52" t="s">
        <v>326</v>
      </c>
      <c r="C2935" s="68" t="s">
        <v>315</v>
      </c>
      <c r="D2935" s="51">
        <v>7.8380000000000001</v>
      </c>
      <c r="E2935" s="51">
        <v>1</v>
      </c>
      <c r="F2935" s="66">
        <v>1</v>
      </c>
    </row>
    <row r="2936" spans="1:6" hidden="1">
      <c r="A2936" s="51">
        <v>29</v>
      </c>
      <c r="B2936" s="52" t="s">
        <v>326</v>
      </c>
      <c r="C2936" s="68" t="s">
        <v>312</v>
      </c>
      <c r="D2936" s="51">
        <v>8.16</v>
      </c>
      <c r="E2936" s="51">
        <v>1</v>
      </c>
      <c r="F2936" s="66">
        <v>2</v>
      </c>
    </row>
    <row r="2937" spans="1:6" hidden="1">
      <c r="A2937" s="51">
        <v>29</v>
      </c>
      <c r="B2937" s="52" t="s">
        <v>326</v>
      </c>
      <c r="C2937" s="68" t="s">
        <v>312</v>
      </c>
      <c r="D2937" s="51">
        <v>8.4920000000000009</v>
      </c>
      <c r="E2937" s="51">
        <v>1</v>
      </c>
    </row>
    <row r="2938" spans="1:6" hidden="1">
      <c r="A2938" s="51">
        <v>29</v>
      </c>
      <c r="B2938" s="52" t="s">
        <v>326</v>
      </c>
      <c r="C2938" s="68" t="s">
        <v>313</v>
      </c>
      <c r="D2938" s="51">
        <v>6.8179999999999996</v>
      </c>
      <c r="E2938" s="51">
        <v>1</v>
      </c>
      <c r="F2938" s="66">
        <v>1</v>
      </c>
    </row>
    <row r="2939" spans="1:6" hidden="1">
      <c r="A2939" s="51">
        <v>29</v>
      </c>
      <c r="B2939" s="52" t="s">
        <v>326</v>
      </c>
      <c r="C2939" s="68" t="s">
        <v>312</v>
      </c>
      <c r="D2939" s="51">
        <v>8.1850000000000005</v>
      </c>
      <c r="E2939" s="51">
        <v>1</v>
      </c>
      <c r="F2939" s="66">
        <v>1</v>
      </c>
    </row>
    <row r="2940" spans="1:6" hidden="1">
      <c r="A2940" s="51">
        <v>30</v>
      </c>
      <c r="B2940" s="52" t="s">
        <v>326</v>
      </c>
      <c r="C2940" s="68" t="s">
        <v>313</v>
      </c>
      <c r="D2940" s="51">
        <v>10.628</v>
      </c>
      <c r="E2940" s="51">
        <v>1</v>
      </c>
      <c r="F2940" s="66">
        <v>1</v>
      </c>
    </row>
    <row r="2941" spans="1:6" hidden="1">
      <c r="A2941" s="51">
        <v>30</v>
      </c>
      <c r="B2941" s="52" t="s">
        <v>326</v>
      </c>
      <c r="C2941" s="68" t="s">
        <v>315</v>
      </c>
      <c r="D2941" s="51">
        <v>9.8800000000000008</v>
      </c>
      <c r="E2941" s="51">
        <v>1</v>
      </c>
      <c r="F2941" s="66">
        <v>2</v>
      </c>
    </row>
    <row r="2942" spans="1:6" hidden="1">
      <c r="A2942" s="51">
        <v>30</v>
      </c>
      <c r="B2942" s="52" t="s">
        <v>326</v>
      </c>
      <c r="C2942" s="68" t="s">
        <v>315</v>
      </c>
      <c r="D2942" s="51">
        <v>10.323</v>
      </c>
      <c r="E2942" s="51">
        <v>1</v>
      </c>
    </row>
    <row r="2943" spans="1:6" hidden="1">
      <c r="A2943" s="51">
        <v>34</v>
      </c>
      <c r="B2943" s="52" t="s">
        <v>326</v>
      </c>
      <c r="C2943" s="68" t="s">
        <v>307</v>
      </c>
      <c r="D2943" s="51">
        <v>14.757999999999999</v>
      </c>
      <c r="E2943" s="51">
        <v>1</v>
      </c>
      <c r="F2943" s="66">
        <v>1</v>
      </c>
    </row>
    <row r="2944" spans="1:6" hidden="1">
      <c r="A2944" s="51">
        <v>34</v>
      </c>
      <c r="B2944" s="52" t="s">
        <v>326</v>
      </c>
      <c r="C2944" s="68" t="s">
        <v>315</v>
      </c>
      <c r="D2944" s="51">
        <v>6.6609999999999996</v>
      </c>
      <c r="E2944" s="51">
        <v>1</v>
      </c>
      <c r="F2944" s="66">
        <v>1</v>
      </c>
    </row>
    <row r="2945" spans="1:6" hidden="1">
      <c r="A2945" s="51">
        <v>35</v>
      </c>
      <c r="B2945" s="52" t="s">
        <v>326</v>
      </c>
      <c r="C2945" s="68" t="s">
        <v>307</v>
      </c>
      <c r="D2945" s="51">
        <v>10.442</v>
      </c>
      <c r="E2945" s="51">
        <v>1</v>
      </c>
      <c r="F2945" s="66">
        <v>3</v>
      </c>
    </row>
    <row r="2946" spans="1:6" s="52" customFormat="1" hidden="1">
      <c r="A2946" s="51">
        <v>35</v>
      </c>
      <c r="B2946" s="52" t="s">
        <v>326</v>
      </c>
      <c r="C2946" s="68" t="s">
        <v>307</v>
      </c>
      <c r="D2946" s="51">
        <v>10.17</v>
      </c>
      <c r="E2946" s="51">
        <v>1</v>
      </c>
      <c r="F2946" s="66"/>
    </row>
    <row r="2947" spans="1:6" s="52" customFormat="1" hidden="1">
      <c r="A2947" s="51">
        <v>35</v>
      </c>
      <c r="B2947" s="52" t="s">
        <v>326</v>
      </c>
      <c r="C2947" s="68" t="s">
        <v>307</v>
      </c>
      <c r="D2947" s="51">
        <v>10.9</v>
      </c>
      <c r="E2947" s="51">
        <v>1</v>
      </c>
      <c r="F2947" s="66"/>
    </row>
    <row r="2948" spans="1:6" hidden="1">
      <c r="A2948" s="51">
        <v>36</v>
      </c>
      <c r="B2948" s="52" t="s">
        <v>326</v>
      </c>
      <c r="C2948" s="68" t="s">
        <v>307</v>
      </c>
      <c r="D2948" s="51">
        <v>10.308</v>
      </c>
      <c r="E2948" s="51">
        <v>1</v>
      </c>
      <c r="F2948" s="66">
        <v>1</v>
      </c>
    </row>
    <row r="2949" spans="1:6" hidden="1">
      <c r="A2949" s="51">
        <v>39</v>
      </c>
      <c r="B2949" s="52" t="s">
        <v>326</v>
      </c>
      <c r="C2949" s="68" t="s">
        <v>307</v>
      </c>
      <c r="D2949" s="51">
        <v>11.722</v>
      </c>
      <c r="E2949" s="51">
        <v>1</v>
      </c>
      <c r="F2949" s="66">
        <v>1</v>
      </c>
    </row>
    <row r="2950" spans="1:6" hidden="1">
      <c r="A2950" s="51">
        <v>40</v>
      </c>
      <c r="B2950" s="52" t="s">
        <v>326</v>
      </c>
      <c r="C2950" s="68" t="s">
        <v>315</v>
      </c>
      <c r="D2950" s="51">
        <v>8.7929999999999993</v>
      </c>
      <c r="E2950" s="51">
        <v>1</v>
      </c>
      <c r="F2950" s="66">
        <v>1</v>
      </c>
    </row>
    <row r="2951" spans="1:6" hidden="1">
      <c r="A2951" s="51">
        <v>40</v>
      </c>
      <c r="B2951" s="52" t="s">
        <v>326</v>
      </c>
      <c r="C2951" s="68" t="s">
        <v>307</v>
      </c>
      <c r="D2951" s="51"/>
      <c r="E2951" s="51">
        <v>1</v>
      </c>
      <c r="F2951" s="66">
        <v>1</v>
      </c>
    </row>
    <row r="2952" spans="1:6" hidden="1">
      <c r="A2952" s="51">
        <v>42</v>
      </c>
      <c r="B2952" s="52" t="s">
        <v>326</v>
      </c>
      <c r="C2952" s="68" t="s">
        <v>307</v>
      </c>
      <c r="D2952" s="51">
        <v>10.269</v>
      </c>
      <c r="E2952" s="51">
        <v>1</v>
      </c>
      <c r="F2952" s="66">
        <v>4</v>
      </c>
    </row>
    <row r="2953" spans="1:6" hidden="1">
      <c r="A2953" s="51">
        <v>42</v>
      </c>
      <c r="B2953" s="52" t="s">
        <v>326</v>
      </c>
      <c r="C2953" s="68" t="s">
        <v>307</v>
      </c>
      <c r="D2953" s="51">
        <v>10.096</v>
      </c>
      <c r="E2953" s="51">
        <v>1</v>
      </c>
    </row>
    <row r="2954" spans="1:6" hidden="1">
      <c r="A2954" s="51">
        <v>42</v>
      </c>
      <c r="B2954" s="52" t="s">
        <v>326</v>
      </c>
      <c r="C2954" s="68" t="s">
        <v>307</v>
      </c>
      <c r="D2954" s="51">
        <v>10.053000000000001</v>
      </c>
      <c r="E2954" s="51">
        <v>1</v>
      </c>
    </row>
    <row r="2955" spans="1:6" hidden="1">
      <c r="A2955" s="51">
        <v>42</v>
      </c>
      <c r="B2955" s="52" t="s">
        <v>326</v>
      </c>
      <c r="C2955" s="68" t="s">
        <v>307</v>
      </c>
      <c r="D2955" s="51">
        <v>8.1029999999999998</v>
      </c>
      <c r="E2955" s="51">
        <v>1</v>
      </c>
    </row>
    <row r="2956" spans="1:6" hidden="1">
      <c r="A2956" s="51">
        <v>43</v>
      </c>
      <c r="B2956" s="52" t="s">
        <v>326</v>
      </c>
      <c r="C2956" s="68" t="s">
        <v>307</v>
      </c>
      <c r="D2956" s="51">
        <v>9.548</v>
      </c>
      <c r="E2956" s="51">
        <v>1</v>
      </c>
      <c r="F2956" s="66">
        <v>2</v>
      </c>
    </row>
    <row r="2957" spans="1:6" hidden="1">
      <c r="A2957" s="51">
        <v>43</v>
      </c>
      <c r="B2957" s="52" t="s">
        <v>326</v>
      </c>
      <c r="C2957" s="68" t="s">
        <v>307</v>
      </c>
      <c r="D2957" s="51">
        <v>11.776999999999999</v>
      </c>
      <c r="E2957" s="51">
        <v>1</v>
      </c>
    </row>
    <row r="2958" spans="1:6" hidden="1">
      <c r="A2958" s="51">
        <v>43</v>
      </c>
      <c r="B2958" s="52" t="s">
        <v>326</v>
      </c>
      <c r="C2958" s="50" t="s">
        <v>312</v>
      </c>
      <c r="D2958" s="51">
        <v>6.0170000000000003</v>
      </c>
      <c r="E2958" s="51">
        <v>1</v>
      </c>
      <c r="F2958" s="66">
        <v>1</v>
      </c>
    </row>
    <row r="2959" spans="1:6" hidden="1">
      <c r="A2959" s="51">
        <v>43</v>
      </c>
      <c r="B2959" s="52" t="s">
        <v>326</v>
      </c>
      <c r="C2959" s="68" t="s">
        <v>315</v>
      </c>
      <c r="D2959" s="51">
        <v>7.4630000000000001</v>
      </c>
      <c r="E2959" s="51">
        <v>1</v>
      </c>
      <c r="F2959" s="66">
        <v>1</v>
      </c>
    </row>
    <row r="2960" spans="1:6" hidden="1">
      <c r="A2960" s="51">
        <v>44</v>
      </c>
      <c r="B2960" s="52" t="s">
        <v>326</v>
      </c>
      <c r="C2960" s="68" t="s">
        <v>307</v>
      </c>
      <c r="D2960" s="51">
        <v>10.329000000000001</v>
      </c>
      <c r="E2960" s="52">
        <v>2</v>
      </c>
      <c r="F2960" s="65">
        <v>8</v>
      </c>
    </row>
    <row r="2961" spans="1:6" hidden="1">
      <c r="A2961" s="51">
        <v>44</v>
      </c>
      <c r="B2961" s="52" t="s">
        <v>326</v>
      </c>
      <c r="C2961" s="68" t="s">
        <v>307</v>
      </c>
      <c r="D2961" s="51">
        <v>10.189</v>
      </c>
      <c r="E2961" s="52">
        <v>2</v>
      </c>
      <c r="F2961" s="65"/>
    </row>
    <row r="2962" spans="1:6" hidden="1">
      <c r="A2962" s="51">
        <v>44</v>
      </c>
      <c r="B2962" s="52" t="s">
        <v>326</v>
      </c>
      <c r="C2962" s="68" t="s">
        <v>307</v>
      </c>
      <c r="D2962" s="51">
        <v>9.4079999999999995</v>
      </c>
      <c r="E2962" s="52">
        <v>2</v>
      </c>
      <c r="F2962" s="65"/>
    </row>
    <row r="2963" spans="1:6" hidden="1">
      <c r="A2963" s="51">
        <v>44</v>
      </c>
      <c r="B2963" s="52" t="s">
        <v>326</v>
      </c>
      <c r="C2963" s="68" t="s">
        <v>307</v>
      </c>
      <c r="D2963" s="51">
        <v>10.224</v>
      </c>
      <c r="E2963" s="52">
        <v>2</v>
      </c>
      <c r="F2963" s="65"/>
    </row>
    <row r="2964" spans="1:6" hidden="1">
      <c r="A2964" s="51">
        <v>44</v>
      </c>
      <c r="B2964" s="52" t="s">
        <v>326</v>
      </c>
      <c r="C2964" s="68" t="s">
        <v>307</v>
      </c>
      <c r="D2964" s="51">
        <v>11.904</v>
      </c>
      <c r="E2964" s="52">
        <v>2</v>
      </c>
      <c r="F2964" s="65"/>
    </row>
    <row r="2965" spans="1:6" hidden="1">
      <c r="A2965" s="51">
        <v>44</v>
      </c>
      <c r="B2965" s="52" t="s">
        <v>326</v>
      </c>
      <c r="C2965" s="68" t="s">
        <v>307</v>
      </c>
      <c r="D2965" s="51">
        <v>10.042</v>
      </c>
      <c r="E2965" s="52">
        <v>2</v>
      </c>
      <c r="F2965" s="65"/>
    </row>
    <row r="2966" spans="1:6" hidden="1">
      <c r="A2966" s="51">
        <v>44</v>
      </c>
      <c r="B2966" s="52" t="s">
        <v>326</v>
      </c>
      <c r="C2966" s="68" t="s">
        <v>307</v>
      </c>
      <c r="D2966" s="51">
        <v>10.102</v>
      </c>
      <c r="E2966" s="52">
        <v>2</v>
      </c>
      <c r="F2966" s="65"/>
    </row>
    <row r="2967" spans="1:6" hidden="1">
      <c r="A2967" s="51">
        <v>44</v>
      </c>
      <c r="B2967" s="52" t="s">
        <v>326</v>
      </c>
      <c r="C2967" s="68" t="s">
        <v>307</v>
      </c>
      <c r="D2967" s="51">
        <v>11.67</v>
      </c>
      <c r="E2967" s="52">
        <v>2</v>
      </c>
      <c r="F2967" s="65"/>
    </row>
    <row r="2968" spans="1:6" hidden="1">
      <c r="A2968" s="51">
        <v>45</v>
      </c>
      <c r="B2968" s="52" t="s">
        <v>326</v>
      </c>
      <c r="C2968" s="68" t="s">
        <v>307</v>
      </c>
      <c r="D2968" s="51">
        <v>8.4960000000000004</v>
      </c>
      <c r="E2968" s="52">
        <v>2</v>
      </c>
      <c r="F2968" s="65">
        <v>18</v>
      </c>
    </row>
    <row r="2969" spans="1:6" hidden="1">
      <c r="A2969" s="51">
        <v>45</v>
      </c>
      <c r="B2969" s="52" t="s">
        <v>326</v>
      </c>
      <c r="C2969" s="68" t="s">
        <v>307</v>
      </c>
      <c r="D2969" s="51">
        <v>8.1219999999999999</v>
      </c>
      <c r="E2969" s="52">
        <v>2</v>
      </c>
      <c r="F2969" s="65"/>
    </row>
    <row r="2970" spans="1:6" hidden="1">
      <c r="A2970" s="51">
        <v>45</v>
      </c>
      <c r="B2970" s="52" t="s">
        <v>326</v>
      </c>
      <c r="C2970" s="68" t="s">
        <v>307</v>
      </c>
      <c r="D2970" s="51">
        <v>8.3149999999999995</v>
      </c>
      <c r="E2970" s="52">
        <v>2</v>
      </c>
      <c r="F2970" s="65"/>
    </row>
    <row r="2971" spans="1:6" hidden="1">
      <c r="A2971" s="51">
        <v>45</v>
      </c>
      <c r="B2971" s="52" t="s">
        <v>326</v>
      </c>
      <c r="C2971" s="68" t="s">
        <v>307</v>
      </c>
      <c r="D2971" s="51">
        <v>9.8800000000000008</v>
      </c>
      <c r="E2971" s="52">
        <v>2</v>
      </c>
      <c r="F2971" s="65"/>
    </row>
    <row r="2972" spans="1:6" hidden="1">
      <c r="A2972" s="51">
        <v>45</v>
      </c>
      <c r="B2972" s="52" t="s">
        <v>326</v>
      </c>
      <c r="C2972" s="68" t="s">
        <v>307</v>
      </c>
      <c r="D2972" s="51">
        <v>6.984</v>
      </c>
      <c r="E2972" s="52">
        <v>2</v>
      </c>
      <c r="F2972" s="65"/>
    </row>
    <row r="2973" spans="1:6" hidden="1">
      <c r="A2973" s="51">
        <v>45</v>
      </c>
      <c r="B2973" s="52" t="s">
        <v>326</v>
      </c>
      <c r="C2973" s="68" t="s">
        <v>307</v>
      </c>
      <c r="D2973" s="51">
        <v>8.6959999999999997</v>
      </c>
      <c r="E2973" s="52">
        <v>2</v>
      </c>
      <c r="F2973" s="65"/>
    </row>
    <row r="2974" spans="1:6" hidden="1">
      <c r="A2974" s="51">
        <v>45</v>
      </c>
      <c r="B2974" s="52" t="s">
        <v>326</v>
      </c>
      <c r="C2974" s="68" t="s">
        <v>307</v>
      </c>
      <c r="D2974" s="51">
        <v>10.244</v>
      </c>
      <c r="E2974" s="52">
        <v>2</v>
      </c>
      <c r="F2974" s="65"/>
    </row>
    <row r="2975" spans="1:6" hidden="1">
      <c r="A2975" s="51">
        <v>45</v>
      </c>
      <c r="B2975" s="52" t="s">
        <v>326</v>
      </c>
      <c r="C2975" s="68" t="s">
        <v>307</v>
      </c>
      <c r="D2975" s="51">
        <v>6.3109999999999999</v>
      </c>
      <c r="E2975" s="52">
        <v>2</v>
      </c>
      <c r="F2975" s="65"/>
    </row>
    <row r="2976" spans="1:6" hidden="1">
      <c r="A2976" s="51">
        <v>45</v>
      </c>
      <c r="B2976" s="52" t="s">
        <v>326</v>
      </c>
      <c r="C2976" s="68" t="s">
        <v>307</v>
      </c>
      <c r="D2976" s="51">
        <v>12.257999999999999</v>
      </c>
      <c r="E2976" s="52">
        <v>2</v>
      </c>
      <c r="F2976" s="65"/>
    </row>
    <row r="2977" spans="1:6" hidden="1">
      <c r="A2977" s="51">
        <v>45</v>
      </c>
      <c r="B2977" s="52" t="s">
        <v>326</v>
      </c>
      <c r="C2977" s="68" t="s">
        <v>307</v>
      </c>
      <c r="D2977" s="51">
        <v>10.58</v>
      </c>
      <c r="E2977" s="52">
        <v>2</v>
      </c>
      <c r="F2977" s="65"/>
    </row>
    <row r="2978" spans="1:6" hidden="1">
      <c r="A2978" s="51">
        <v>45</v>
      </c>
      <c r="B2978" s="52" t="s">
        <v>326</v>
      </c>
      <c r="C2978" s="68" t="s">
        <v>307</v>
      </c>
      <c r="D2978" s="51">
        <v>6.3719999999999999</v>
      </c>
      <c r="E2978" s="52">
        <v>2</v>
      </c>
      <c r="F2978" s="65"/>
    </row>
    <row r="2979" spans="1:6" hidden="1">
      <c r="A2979" s="51">
        <v>45</v>
      </c>
      <c r="B2979" s="52" t="s">
        <v>326</v>
      </c>
      <c r="C2979" s="68" t="s">
        <v>307</v>
      </c>
      <c r="D2979" s="51">
        <v>10.212999999999999</v>
      </c>
      <c r="E2979" s="52">
        <v>2</v>
      </c>
      <c r="F2979" s="65"/>
    </row>
    <row r="2980" spans="1:6" hidden="1">
      <c r="A2980" s="51">
        <v>45</v>
      </c>
      <c r="B2980" s="52" t="s">
        <v>326</v>
      </c>
      <c r="C2980" s="68" t="s">
        <v>307</v>
      </c>
      <c r="D2980" s="51">
        <v>9.5719999999999992</v>
      </c>
      <c r="E2980" s="52">
        <v>2</v>
      </c>
      <c r="F2980" s="65"/>
    </row>
    <row r="2981" spans="1:6" hidden="1">
      <c r="A2981" s="51">
        <v>45</v>
      </c>
      <c r="B2981" s="52" t="s">
        <v>326</v>
      </c>
      <c r="C2981" s="68" t="s">
        <v>307</v>
      </c>
      <c r="D2981" s="51">
        <v>8.6959999999999997</v>
      </c>
      <c r="E2981" s="52">
        <v>2</v>
      </c>
      <c r="F2981" s="65"/>
    </row>
    <row r="2982" spans="1:6" hidden="1">
      <c r="A2982" s="51">
        <v>45</v>
      </c>
      <c r="B2982" s="52" t="s">
        <v>326</v>
      </c>
      <c r="C2982" s="68" t="s">
        <v>307</v>
      </c>
      <c r="D2982" s="51">
        <v>11.144</v>
      </c>
      <c r="E2982" s="52">
        <v>2</v>
      </c>
      <c r="F2982" s="65"/>
    </row>
    <row r="2983" spans="1:6" hidden="1">
      <c r="A2983" s="51">
        <v>45</v>
      </c>
      <c r="B2983" s="52" t="s">
        <v>326</v>
      </c>
      <c r="C2983" s="68" t="s">
        <v>307</v>
      </c>
      <c r="D2983" s="51">
        <v>10.676</v>
      </c>
      <c r="E2983" s="52">
        <v>2</v>
      </c>
      <c r="F2983" s="65"/>
    </row>
    <row r="2984" spans="1:6" hidden="1">
      <c r="A2984" s="51">
        <v>45</v>
      </c>
      <c r="B2984" s="52" t="s">
        <v>326</v>
      </c>
      <c r="C2984" s="68" t="s">
        <v>307</v>
      </c>
      <c r="D2984" s="51">
        <v>7.9690000000000003</v>
      </c>
      <c r="E2984" s="52">
        <v>2</v>
      </c>
      <c r="F2984" s="65"/>
    </row>
    <row r="2985" spans="1:6" hidden="1">
      <c r="A2985" s="51">
        <v>45</v>
      </c>
      <c r="B2985" s="52" t="s">
        <v>326</v>
      </c>
      <c r="C2985" s="68" t="s">
        <v>307</v>
      </c>
      <c r="D2985" s="51">
        <v>8.5329999999999995</v>
      </c>
      <c r="E2985" s="52">
        <v>2</v>
      </c>
      <c r="F2985" s="65"/>
    </row>
    <row r="2986" spans="1:6" hidden="1">
      <c r="A2986" s="51">
        <v>47</v>
      </c>
      <c r="B2986" s="52" t="s">
        <v>326</v>
      </c>
      <c r="C2986" s="50" t="s">
        <v>307</v>
      </c>
      <c r="D2986" s="51">
        <v>12.724</v>
      </c>
      <c r="E2986" s="52">
        <v>2</v>
      </c>
      <c r="F2986" s="65">
        <v>1</v>
      </c>
    </row>
    <row r="2987" spans="1:6" hidden="1">
      <c r="A2987" s="51">
        <v>47</v>
      </c>
      <c r="B2987" s="52" t="s">
        <v>326</v>
      </c>
      <c r="C2987" s="50" t="s">
        <v>312</v>
      </c>
      <c r="D2987" s="51">
        <v>8.2959999999999994</v>
      </c>
      <c r="E2987" s="52">
        <v>2</v>
      </c>
      <c r="F2987" s="65">
        <v>1</v>
      </c>
    </row>
    <row r="2988" spans="1:6" hidden="1">
      <c r="A2988" s="51">
        <v>47</v>
      </c>
      <c r="B2988" s="52" t="s">
        <v>326</v>
      </c>
      <c r="C2988" s="50" t="s">
        <v>307</v>
      </c>
      <c r="D2988" s="51">
        <v>9.9260000000000002</v>
      </c>
      <c r="E2988" s="52">
        <v>2</v>
      </c>
      <c r="F2988" s="65">
        <v>25</v>
      </c>
    </row>
    <row r="2989" spans="1:6" hidden="1">
      <c r="A2989" s="51">
        <v>47</v>
      </c>
      <c r="B2989" s="52" t="s">
        <v>326</v>
      </c>
      <c r="C2989" s="50" t="s">
        <v>307</v>
      </c>
      <c r="D2989" s="51">
        <v>10.606999999999999</v>
      </c>
      <c r="E2989" s="52">
        <v>2</v>
      </c>
      <c r="F2989" s="65"/>
    </row>
    <row r="2990" spans="1:6" hidden="1">
      <c r="A2990" s="51">
        <v>47</v>
      </c>
      <c r="B2990" s="52" t="s">
        <v>326</v>
      </c>
      <c r="C2990" s="50" t="s">
        <v>307</v>
      </c>
      <c r="D2990" s="51">
        <v>10.72</v>
      </c>
      <c r="E2990" s="52">
        <v>2</v>
      </c>
      <c r="F2990" s="65"/>
    </row>
    <row r="2991" spans="1:6" hidden="1">
      <c r="A2991" s="51">
        <v>47</v>
      </c>
      <c r="B2991" s="52" t="s">
        <v>326</v>
      </c>
      <c r="C2991" s="50" t="s">
        <v>307</v>
      </c>
      <c r="D2991" s="51">
        <v>12.023999999999999</v>
      </c>
      <c r="E2991" s="52">
        <v>2</v>
      </c>
      <c r="F2991" s="65"/>
    </row>
    <row r="2992" spans="1:6" hidden="1">
      <c r="A2992" s="51">
        <v>47</v>
      </c>
      <c r="B2992" s="52" t="s">
        <v>326</v>
      </c>
      <c r="C2992" s="50" t="s">
        <v>307</v>
      </c>
      <c r="D2992" s="51">
        <v>9.6280000000000001</v>
      </c>
      <c r="E2992" s="52">
        <v>2</v>
      </c>
      <c r="F2992" s="65"/>
    </row>
    <row r="2993" spans="1:6" hidden="1">
      <c r="A2993" s="51">
        <v>47</v>
      </c>
      <c r="B2993" s="52" t="s">
        <v>326</v>
      </c>
      <c r="C2993" s="50" t="s">
        <v>307</v>
      </c>
      <c r="D2993" s="51">
        <v>10.378</v>
      </c>
      <c r="E2993" s="52">
        <v>2</v>
      </c>
      <c r="F2993" s="65"/>
    </row>
    <row r="2994" spans="1:6" hidden="1">
      <c r="A2994" s="51">
        <v>47</v>
      </c>
      <c r="B2994" s="52" t="s">
        <v>326</v>
      </c>
      <c r="C2994" s="50" t="s">
        <v>307</v>
      </c>
      <c r="D2994" s="51">
        <v>12.539</v>
      </c>
      <c r="E2994" s="52">
        <v>2</v>
      </c>
      <c r="F2994" s="65"/>
    </row>
    <row r="2995" spans="1:6" hidden="1">
      <c r="A2995" s="51">
        <v>47</v>
      </c>
      <c r="B2995" s="52" t="s">
        <v>326</v>
      </c>
      <c r="C2995" s="50" t="s">
        <v>307</v>
      </c>
      <c r="D2995" s="51">
        <v>11.226000000000001</v>
      </c>
      <c r="E2995" s="52">
        <v>2</v>
      </c>
      <c r="F2995" s="65"/>
    </row>
    <row r="2996" spans="1:6" hidden="1">
      <c r="A2996" s="51">
        <v>47</v>
      </c>
      <c r="B2996" s="52" t="s">
        <v>326</v>
      </c>
      <c r="C2996" s="50" t="s">
        <v>307</v>
      </c>
      <c r="D2996" s="51">
        <v>12.647</v>
      </c>
      <c r="E2996" s="52">
        <v>2</v>
      </c>
      <c r="F2996" s="65"/>
    </row>
    <row r="2997" spans="1:6" hidden="1">
      <c r="A2997" s="51">
        <v>47</v>
      </c>
      <c r="B2997" s="52" t="s">
        <v>326</v>
      </c>
      <c r="C2997" s="50" t="s">
        <v>307</v>
      </c>
      <c r="D2997" s="51">
        <v>11.968</v>
      </c>
      <c r="E2997" s="52">
        <v>2</v>
      </c>
      <c r="F2997" s="65"/>
    </row>
    <row r="2998" spans="1:6" hidden="1">
      <c r="A2998" s="51">
        <v>47</v>
      </c>
      <c r="B2998" s="52" t="s">
        <v>326</v>
      </c>
      <c r="C2998" s="50" t="s">
        <v>307</v>
      </c>
      <c r="D2998" s="51">
        <v>10.978</v>
      </c>
      <c r="E2998" s="52">
        <v>2</v>
      </c>
      <c r="F2998" s="65"/>
    </row>
    <row r="2999" spans="1:6" hidden="1">
      <c r="A2999" s="51">
        <v>47</v>
      </c>
      <c r="B2999" s="52" t="s">
        <v>326</v>
      </c>
      <c r="C2999" s="50" t="s">
        <v>307</v>
      </c>
      <c r="D2999" s="51">
        <v>11.446</v>
      </c>
      <c r="E2999" s="52">
        <v>2</v>
      </c>
      <c r="F2999" s="65"/>
    </row>
    <row r="3000" spans="1:6" hidden="1">
      <c r="A3000" s="51">
        <v>47</v>
      </c>
      <c r="B3000" s="52" t="s">
        <v>326</v>
      </c>
      <c r="C3000" s="50" t="s">
        <v>307</v>
      </c>
      <c r="D3000" s="51">
        <v>12.361000000000001</v>
      </c>
      <c r="E3000" s="52">
        <v>2</v>
      </c>
      <c r="F3000" s="65"/>
    </row>
    <row r="3001" spans="1:6" hidden="1">
      <c r="A3001" s="51">
        <v>47</v>
      </c>
      <c r="B3001" s="52" t="s">
        <v>326</v>
      </c>
      <c r="C3001" s="50" t="s">
        <v>307</v>
      </c>
      <c r="D3001" s="51">
        <v>14.493</v>
      </c>
      <c r="E3001" s="52">
        <v>2</v>
      </c>
      <c r="F3001" s="65"/>
    </row>
    <row r="3002" spans="1:6" hidden="1">
      <c r="A3002" s="51">
        <v>47</v>
      </c>
      <c r="B3002" s="52" t="s">
        <v>326</v>
      </c>
      <c r="C3002" s="50" t="s">
        <v>307</v>
      </c>
      <c r="D3002" s="51">
        <v>10.863</v>
      </c>
      <c r="E3002" s="52">
        <v>2</v>
      </c>
      <c r="F3002" s="65"/>
    </row>
    <row r="3003" spans="1:6" hidden="1">
      <c r="A3003" s="51">
        <v>47</v>
      </c>
      <c r="B3003" s="52" t="s">
        <v>326</v>
      </c>
      <c r="C3003" s="50" t="s">
        <v>307</v>
      </c>
      <c r="D3003" s="51">
        <v>12.922000000000001</v>
      </c>
      <c r="E3003" s="52">
        <v>2</v>
      </c>
      <c r="F3003" s="65"/>
    </row>
    <row r="3004" spans="1:6" hidden="1">
      <c r="A3004" s="51">
        <v>47</v>
      </c>
      <c r="B3004" s="52" t="s">
        <v>326</v>
      </c>
      <c r="C3004" s="50" t="s">
        <v>307</v>
      </c>
      <c r="D3004" s="51">
        <v>10.645</v>
      </c>
      <c r="E3004" s="52">
        <v>2</v>
      </c>
      <c r="F3004" s="65"/>
    </row>
    <row r="3005" spans="1:6" hidden="1">
      <c r="A3005" s="51">
        <v>47</v>
      </c>
      <c r="B3005" s="52" t="s">
        <v>326</v>
      </c>
      <c r="C3005" s="50" t="s">
        <v>307</v>
      </c>
      <c r="D3005" s="51">
        <v>10.016</v>
      </c>
      <c r="E3005" s="52">
        <v>2</v>
      </c>
      <c r="F3005" s="65"/>
    </row>
    <row r="3006" spans="1:6" hidden="1">
      <c r="A3006" s="51">
        <v>47</v>
      </c>
      <c r="B3006" s="52" t="s">
        <v>326</v>
      </c>
      <c r="C3006" s="50" t="s">
        <v>307</v>
      </c>
      <c r="D3006" s="51">
        <v>11.706</v>
      </c>
      <c r="E3006" s="52">
        <v>2</v>
      </c>
      <c r="F3006" s="65"/>
    </row>
    <row r="3007" spans="1:6" hidden="1">
      <c r="A3007" s="51">
        <v>47</v>
      </c>
      <c r="B3007" s="52" t="s">
        <v>326</v>
      </c>
      <c r="C3007" s="50" t="s">
        <v>307</v>
      </c>
      <c r="D3007" s="51">
        <v>11.999000000000001</v>
      </c>
      <c r="E3007" s="52">
        <v>2</v>
      </c>
      <c r="F3007" s="65"/>
    </row>
    <row r="3008" spans="1:6" hidden="1">
      <c r="A3008" s="51">
        <v>47</v>
      </c>
      <c r="B3008" s="52" t="s">
        <v>326</v>
      </c>
      <c r="C3008" s="50" t="s">
        <v>307</v>
      </c>
      <c r="D3008" s="51">
        <v>10.744999999999999</v>
      </c>
      <c r="E3008" s="52">
        <v>2</v>
      </c>
      <c r="F3008" s="65"/>
    </row>
    <row r="3009" spans="1:6" hidden="1">
      <c r="A3009" s="51">
        <v>47</v>
      </c>
      <c r="B3009" s="52" t="s">
        <v>326</v>
      </c>
      <c r="C3009" s="50" t="s">
        <v>307</v>
      </c>
      <c r="D3009" s="51">
        <v>8.8450000000000006</v>
      </c>
      <c r="E3009" s="52">
        <v>2</v>
      </c>
      <c r="F3009" s="65"/>
    </row>
    <row r="3010" spans="1:6" hidden="1">
      <c r="A3010" s="51">
        <v>47</v>
      </c>
      <c r="B3010" s="52" t="s">
        <v>326</v>
      </c>
      <c r="C3010" s="50" t="s">
        <v>307</v>
      </c>
      <c r="D3010" s="51">
        <v>14.711</v>
      </c>
      <c r="E3010" s="52">
        <v>2</v>
      </c>
      <c r="F3010" s="65"/>
    </row>
    <row r="3011" spans="1:6" hidden="1">
      <c r="A3011" s="51">
        <v>47</v>
      </c>
      <c r="B3011" s="52" t="s">
        <v>326</v>
      </c>
      <c r="C3011" s="50" t="s">
        <v>307</v>
      </c>
      <c r="D3011" s="51">
        <v>8.2479999999999993</v>
      </c>
      <c r="E3011" s="52">
        <v>2</v>
      </c>
      <c r="F3011" s="65"/>
    </row>
    <row r="3012" spans="1:6" hidden="1">
      <c r="A3012" s="51">
        <v>47</v>
      </c>
      <c r="B3012" s="52" t="s">
        <v>326</v>
      </c>
      <c r="C3012" s="50" t="s">
        <v>307</v>
      </c>
      <c r="D3012" s="51">
        <v>9.1530000000000005</v>
      </c>
      <c r="E3012" s="52">
        <v>2</v>
      </c>
      <c r="F3012" s="65"/>
    </row>
    <row r="3013" spans="1:6" hidden="1">
      <c r="A3013" s="51">
        <v>47</v>
      </c>
      <c r="B3013" s="52" t="s">
        <v>326</v>
      </c>
      <c r="C3013" s="50" t="s">
        <v>312</v>
      </c>
      <c r="D3013" s="51">
        <v>6.4189999999999996</v>
      </c>
      <c r="E3013" s="52">
        <v>2</v>
      </c>
      <c r="F3013" s="65">
        <v>1</v>
      </c>
    </row>
    <row r="3014" spans="1:6" hidden="1">
      <c r="A3014" s="51">
        <v>47</v>
      </c>
      <c r="B3014" s="52" t="s">
        <v>326</v>
      </c>
      <c r="C3014" s="50" t="s">
        <v>307</v>
      </c>
      <c r="D3014" s="51">
        <v>12.538</v>
      </c>
      <c r="E3014" s="52">
        <v>2</v>
      </c>
      <c r="F3014" s="65">
        <v>1</v>
      </c>
    </row>
    <row r="3015" spans="1:6" hidden="1">
      <c r="A3015" s="51">
        <v>48</v>
      </c>
      <c r="B3015" s="52" t="s">
        <v>326</v>
      </c>
      <c r="C3015" s="68" t="s">
        <v>307</v>
      </c>
      <c r="D3015" s="51">
        <v>10.515000000000001</v>
      </c>
      <c r="E3015" s="52">
        <v>2</v>
      </c>
      <c r="F3015" s="65">
        <v>13</v>
      </c>
    </row>
    <row r="3016" spans="1:6" hidden="1">
      <c r="A3016" s="51">
        <v>48</v>
      </c>
      <c r="B3016" s="52" t="s">
        <v>326</v>
      </c>
      <c r="C3016" s="68" t="s">
        <v>307</v>
      </c>
      <c r="D3016" s="51">
        <v>10.337999999999999</v>
      </c>
      <c r="E3016" s="52">
        <v>2</v>
      </c>
      <c r="F3016" s="65"/>
    </row>
    <row r="3017" spans="1:6" hidden="1">
      <c r="A3017" s="51">
        <v>48</v>
      </c>
      <c r="B3017" s="52" t="s">
        <v>326</v>
      </c>
      <c r="C3017" s="68" t="s">
        <v>307</v>
      </c>
      <c r="D3017" s="51">
        <v>11.186</v>
      </c>
      <c r="E3017" s="52">
        <v>2</v>
      </c>
      <c r="F3017" s="65"/>
    </row>
    <row r="3018" spans="1:6" hidden="1">
      <c r="A3018" s="51">
        <v>48</v>
      </c>
      <c r="B3018" s="52" t="s">
        <v>326</v>
      </c>
      <c r="C3018" s="68" t="s">
        <v>307</v>
      </c>
      <c r="D3018" s="51">
        <v>11.968</v>
      </c>
      <c r="E3018" s="52">
        <v>2</v>
      </c>
      <c r="F3018" s="65"/>
    </row>
    <row r="3019" spans="1:6" hidden="1">
      <c r="A3019" s="51">
        <v>48</v>
      </c>
      <c r="B3019" s="52" t="s">
        <v>326</v>
      </c>
      <c r="C3019" s="68" t="s">
        <v>307</v>
      </c>
      <c r="D3019" s="51">
        <v>12.106999999999999</v>
      </c>
      <c r="E3019" s="52">
        <v>2</v>
      </c>
      <c r="F3019" s="65"/>
    </row>
    <row r="3020" spans="1:6" hidden="1">
      <c r="A3020" s="51">
        <v>48</v>
      </c>
      <c r="B3020" s="52" t="s">
        <v>326</v>
      </c>
      <c r="C3020" s="68" t="s">
        <v>307</v>
      </c>
      <c r="D3020" s="51">
        <v>11.656000000000001</v>
      </c>
      <c r="E3020" s="52">
        <v>2</v>
      </c>
      <c r="F3020" s="65"/>
    </row>
    <row r="3021" spans="1:6" hidden="1">
      <c r="A3021" s="51">
        <v>48</v>
      </c>
      <c r="B3021" s="52" t="s">
        <v>326</v>
      </c>
      <c r="C3021" s="68" t="s">
        <v>307</v>
      </c>
      <c r="D3021" s="51">
        <v>10.864000000000001</v>
      </c>
      <c r="E3021" s="52">
        <v>2</v>
      </c>
      <c r="F3021" s="65"/>
    </row>
    <row r="3022" spans="1:6" hidden="1">
      <c r="A3022" s="51">
        <v>48</v>
      </c>
      <c r="B3022" s="52" t="s">
        <v>326</v>
      </c>
      <c r="C3022" s="68" t="s">
        <v>307</v>
      </c>
      <c r="D3022" s="51">
        <v>10.148</v>
      </c>
      <c r="E3022" s="52">
        <v>2</v>
      </c>
      <c r="F3022" s="65"/>
    </row>
    <row r="3023" spans="1:6" hidden="1">
      <c r="A3023" s="51">
        <v>48</v>
      </c>
      <c r="B3023" s="52" t="s">
        <v>326</v>
      </c>
      <c r="C3023" s="68" t="s">
        <v>307</v>
      </c>
      <c r="D3023" s="51">
        <v>11.779</v>
      </c>
      <c r="E3023" s="52">
        <v>2</v>
      </c>
      <c r="F3023" s="65"/>
    </row>
    <row r="3024" spans="1:6" hidden="1">
      <c r="A3024" s="51">
        <v>48</v>
      </c>
      <c r="B3024" s="52" t="s">
        <v>326</v>
      </c>
      <c r="C3024" s="68" t="s">
        <v>307</v>
      </c>
      <c r="D3024" s="51">
        <v>10.439</v>
      </c>
      <c r="E3024" s="52">
        <v>2</v>
      </c>
      <c r="F3024" s="65"/>
    </row>
    <row r="3025" spans="1:6" hidden="1">
      <c r="A3025" s="51">
        <v>48</v>
      </c>
      <c r="B3025" s="52" t="s">
        <v>326</v>
      </c>
      <c r="C3025" s="68" t="s">
        <v>307</v>
      </c>
      <c r="D3025" s="51">
        <v>13.574</v>
      </c>
      <c r="E3025" s="52">
        <v>2</v>
      </c>
      <c r="F3025" s="65"/>
    </row>
    <row r="3026" spans="1:6" hidden="1">
      <c r="A3026" s="51">
        <v>48</v>
      </c>
      <c r="B3026" s="52" t="s">
        <v>326</v>
      </c>
      <c r="C3026" s="68" t="s">
        <v>307</v>
      </c>
      <c r="D3026" s="51">
        <v>12.391</v>
      </c>
      <c r="E3026" s="52">
        <v>2</v>
      </c>
      <c r="F3026" s="65"/>
    </row>
    <row r="3027" spans="1:6" hidden="1">
      <c r="A3027" s="51">
        <v>48</v>
      </c>
      <c r="B3027" s="52" t="s">
        <v>326</v>
      </c>
      <c r="C3027" s="68" t="s">
        <v>307</v>
      </c>
      <c r="D3027" s="51">
        <v>10.8</v>
      </c>
      <c r="E3027" s="52">
        <v>2</v>
      </c>
      <c r="F3027" s="65"/>
    </row>
    <row r="3028" spans="1:6" hidden="1">
      <c r="A3028" s="51">
        <v>48</v>
      </c>
      <c r="B3028" s="52" t="s">
        <v>326</v>
      </c>
      <c r="C3028" s="68" t="s">
        <v>312</v>
      </c>
      <c r="D3028" s="51">
        <v>9.2230000000000008</v>
      </c>
      <c r="E3028" s="52">
        <v>2</v>
      </c>
      <c r="F3028" s="65">
        <v>1</v>
      </c>
    </row>
    <row r="3029" spans="1:6" hidden="1">
      <c r="A3029" s="51">
        <v>48</v>
      </c>
      <c r="B3029" s="52" t="s">
        <v>326</v>
      </c>
      <c r="C3029" s="68" t="s">
        <v>307</v>
      </c>
      <c r="D3029" s="51">
        <v>11.407999999999999</v>
      </c>
      <c r="E3029" s="52">
        <v>2</v>
      </c>
      <c r="F3029" s="65">
        <v>1</v>
      </c>
    </row>
    <row r="3030" spans="1:6" hidden="1">
      <c r="A3030" s="51">
        <v>48</v>
      </c>
      <c r="B3030" s="52" t="s">
        <v>326</v>
      </c>
      <c r="C3030" s="68" t="s">
        <v>312</v>
      </c>
      <c r="D3030" s="51">
        <v>7.7510000000000003</v>
      </c>
      <c r="E3030" s="52">
        <v>2</v>
      </c>
      <c r="F3030" s="65">
        <v>1</v>
      </c>
    </row>
    <row r="3031" spans="1:6" hidden="1">
      <c r="A3031" s="51">
        <v>48</v>
      </c>
      <c r="B3031" s="52" t="s">
        <v>326</v>
      </c>
      <c r="C3031" s="68" t="s">
        <v>312</v>
      </c>
      <c r="D3031" s="51">
        <v>8.9710000000000001</v>
      </c>
      <c r="E3031" s="52">
        <v>2</v>
      </c>
      <c r="F3031" s="65">
        <v>1</v>
      </c>
    </row>
    <row r="3032" spans="1:6" hidden="1">
      <c r="A3032" s="51">
        <v>48</v>
      </c>
      <c r="B3032" s="52" t="s">
        <v>326</v>
      </c>
      <c r="C3032" s="68" t="s">
        <v>307</v>
      </c>
      <c r="D3032" s="51">
        <v>11.257999999999999</v>
      </c>
      <c r="E3032" s="52">
        <v>2</v>
      </c>
      <c r="F3032" s="65">
        <v>2</v>
      </c>
    </row>
    <row r="3033" spans="1:6" hidden="1">
      <c r="A3033" s="51">
        <v>48</v>
      </c>
      <c r="B3033" s="52" t="s">
        <v>326</v>
      </c>
      <c r="C3033" s="68" t="s">
        <v>307</v>
      </c>
      <c r="D3033" s="51">
        <v>11.738</v>
      </c>
      <c r="E3033" s="52">
        <v>2</v>
      </c>
      <c r="F3033" s="65"/>
    </row>
    <row r="3034" spans="1:6" hidden="1">
      <c r="A3034" s="51">
        <v>49</v>
      </c>
      <c r="B3034" s="52" t="s">
        <v>326</v>
      </c>
      <c r="C3034" s="68" t="s">
        <v>307</v>
      </c>
      <c r="D3034" s="51">
        <v>11.02</v>
      </c>
      <c r="E3034" s="52">
        <v>2</v>
      </c>
      <c r="F3034" s="65">
        <v>4</v>
      </c>
    </row>
    <row r="3035" spans="1:6" hidden="1">
      <c r="A3035" s="51">
        <v>49</v>
      </c>
      <c r="B3035" s="52" t="s">
        <v>326</v>
      </c>
      <c r="C3035" s="68" t="s">
        <v>307</v>
      </c>
      <c r="D3035" s="51">
        <v>11.117000000000001</v>
      </c>
      <c r="E3035" s="52">
        <v>2</v>
      </c>
      <c r="F3035" s="65"/>
    </row>
    <row r="3036" spans="1:6" hidden="1">
      <c r="A3036" s="51">
        <v>49</v>
      </c>
      <c r="B3036" s="52" t="s">
        <v>326</v>
      </c>
      <c r="C3036" s="68" t="s">
        <v>307</v>
      </c>
      <c r="D3036" s="51">
        <v>12.779</v>
      </c>
      <c r="E3036" s="52">
        <v>2</v>
      </c>
      <c r="F3036" s="65"/>
    </row>
    <row r="3037" spans="1:6" hidden="1">
      <c r="A3037" s="51">
        <v>49</v>
      </c>
      <c r="B3037" s="52" t="s">
        <v>326</v>
      </c>
      <c r="C3037" s="68" t="s">
        <v>307</v>
      </c>
      <c r="D3037" s="51">
        <v>11.462999999999999</v>
      </c>
      <c r="E3037" s="52">
        <v>2</v>
      </c>
      <c r="F3037" s="65"/>
    </row>
    <row r="3038" spans="1:6" hidden="1">
      <c r="A3038" s="51">
        <v>49</v>
      </c>
      <c r="B3038" s="52" t="s">
        <v>326</v>
      </c>
      <c r="C3038" s="68" t="s">
        <v>312</v>
      </c>
      <c r="D3038" s="51">
        <v>6.3860000000000001</v>
      </c>
      <c r="E3038" s="52">
        <v>2</v>
      </c>
      <c r="F3038" s="65">
        <v>12</v>
      </c>
    </row>
    <row r="3039" spans="1:6" hidden="1">
      <c r="A3039" s="51">
        <v>49</v>
      </c>
      <c r="B3039" s="52" t="s">
        <v>326</v>
      </c>
      <c r="C3039" s="68" t="s">
        <v>312</v>
      </c>
      <c r="D3039" s="51">
        <v>6.0259999999999998</v>
      </c>
      <c r="E3039" s="52">
        <v>2</v>
      </c>
      <c r="F3039" s="65"/>
    </row>
    <row r="3040" spans="1:6" hidden="1">
      <c r="A3040" s="51">
        <v>49</v>
      </c>
      <c r="B3040" s="52" t="s">
        <v>326</v>
      </c>
      <c r="C3040" s="68" t="s">
        <v>312</v>
      </c>
      <c r="D3040" s="51">
        <v>6.7309999999999999</v>
      </c>
      <c r="E3040" s="52">
        <v>2</v>
      </c>
      <c r="F3040" s="65"/>
    </row>
    <row r="3041" spans="1:6" hidden="1">
      <c r="A3041" s="51">
        <v>49</v>
      </c>
      <c r="B3041" s="52" t="s">
        <v>326</v>
      </c>
      <c r="C3041" s="68" t="s">
        <v>312</v>
      </c>
      <c r="D3041" s="51">
        <v>6.3259999999999996</v>
      </c>
      <c r="E3041" s="52">
        <v>2</v>
      </c>
      <c r="F3041" s="65"/>
    </row>
    <row r="3042" spans="1:6" hidden="1">
      <c r="A3042" s="51">
        <v>49</v>
      </c>
      <c r="B3042" s="52" t="s">
        <v>326</v>
      </c>
      <c r="C3042" s="68" t="s">
        <v>312</v>
      </c>
      <c r="D3042" s="51">
        <v>7.7690000000000001</v>
      </c>
      <c r="E3042" s="52">
        <v>2</v>
      </c>
      <c r="F3042" s="65"/>
    </row>
    <row r="3043" spans="1:6" hidden="1">
      <c r="A3043" s="51">
        <v>49</v>
      </c>
      <c r="B3043" s="52" t="s">
        <v>326</v>
      </c>
      <c r="C3043" s="68" t="s">
        <v>312</v>
      </c>
      <c r="D3043" s="51">
        <v>6.8639999999999999</v>
      </c>
      <c r="E3043" s="52">
        <v>2</v>
      </c>
      <c r="F3043" s="65"/>
    </row>
    <row r="3044" spans="1:6" hidden="1">
      <c r="A3044" s="51">
        <v>49</v>
      </c>
      <c r="B3044" s="52" t="s">
        <v>326</v>
      </c>
      <c r="C3044" s="68" t="s">
        <v>312</v>
      </c>
      <c r="D3044" s="51">
        <v>9.5329999999999995</v>
      </c>
      <c r="E3044" s="52">
        <v>2</v>
      </c>
      <c r="F3044" s="65"/>
    </row>
    <row r="3045" spans="1:6" hidden="1">
      <c r="A3045" s="51">
        <v>49</v>
      </c>
      <c r="B3045" s="52" t="s">
        <v>326</v>
      </c>
      <c r="C3045" s="68" t="s">
        <v>312</v>
      </c>
      <c r="D3045" s="51">
        <v>6.67</v>
      </c>
      <c r="E3045" s="52">
        <v>2</v>
      </c>
      <c r="F3045" s="65"/>
    </row>
    <row r="3046" spans="1:6" hidden="1">
      <c r="A3046" s="51">
        <v>49</v>
      </c>
      <c r="B3046" s="52" t="s">
        <v>326</v>
      </c>
      <c r="C3046" s="68" t="s">
        <v>312</v>
      </c>
      <c r="D3046" s="51">
        <v>7.2039999999999997</v>
      </c>
      <c r="E3046" s="52">
        <v>2</v>
      </c>
      <c r="F3046" s="65"/>
    </row>
    <row r="3047" spans="1:6" hidden="1">
      <c r="A3047" s="51">
        <v>49</v>
      </c>
      <c r="B3047" s="52" t="s">
        <v>326</v>
      </c>
      <c r="C3047" s="68" t="s">
        <v>312</v>
      </c>
      <c r="D3047" s="51">
        <v>5.5659999999999998</v>
      </c>
      <c r="E3047" s="52">
        <v>2</v>
      </c>
      <c r="F3047" s="65"/>
    </row>
    <row r="3048" spans="1:6" hidden="1">
      <c r="A3048" s="51">
        <v>49</v>
      </c>
      <c r="B3048" s="52" t="s">
        <v>326</v>
      </c>
      <c r="C3048" s="68" t="s">
        <v>312</v>
      </c>
      <c r="D3048" s="51">
        <v>6.3470000000000004</v>
      </c>
      <c r="E3048" s="52">
        <v>2</v>
      </c>
      <c r="F3048" s="65"/>
    </row>
    <row r="3049" spans="1:6" hidden="1">
      <c r="A3049" s="51">
        <v>49</v>
      </c>
      <c r="B3049" s="52" t="s">
        <v>326</v>
      </c>
      <c r="C3049" s="68" t="s">
        <v>312</v>
      </c>
      <c r="D3049" s="51">
        <v>6.4189999999999996</v>
      </c>
      <c r="E3049" s="52">
        <v>2</v>
      </c>
      <c r="F3049" s="65"/>
    </row>
    <row r="3050" spans="1:6" hidden="1">
      <c r="A3050" s="51">
        <v>49</v>
      </c>
      <c r="B3050" s="52" t="s">
        <v>326</v>
      </c>
      <c r="C3050" s="68" t="s">
        <v>307</v>
      </c>
      <c r="D3050" s="51">
        <v>14.363</v>
      </c>
      <c r="E3050" s="52">
        <v>2</v>
      </c>
      <c r="F3050" s="65">
        <v>3</v>
      </c>
    </row>
    <row r="3051" spans="1:6" hidden="1">
      <c r="A3051" s="51">
        <v>49</v>
      </c>
      <c r="B3051" s="52" t="s">
        <v>326</v>
      </c>
      <c r="C3051" s="68" t="s">
        <v>307</v>
      </c>
      <c r="D3051" s="51">
        <v>11.845000000000001</v>
      </c>
      <c r="E3051" s="52">
        <v>2</v>
      </c>
      <c r="F3051" s="65"/>
    </row>
    <row r="3052" spans="1:6" hidden="1">
      <c r="A3052" s="51">
        <v>49</v>
      </c>
      <c r="B3052" s="52" t="s">
        <v>326</v>
      </c>
      <c r="C3052" s="68" t="s">
        <v>307</v>
      </c>
      <c r="D3052" s="51">
        <v>13.942</v>
      </c>
      <c r="E3052" s="52">
        <v>2</v>
      </c>
      <c r="F3052" s="65"/>
    </row>
    <row r="3053" spans="1:6" hidden="1">
      <c r="A3053" s="51">
        <v>50</v>
      </c>
      <c r="B3053" s="52" t="s">
        <v>326</v>
      </c>
      <c r="C3053" s="68" t="s">
        <v>93</v>
      </c>
      <c r="D3053" s="51">
        <v>7.9020000000000001</v>
      </c>
      <c r="E3053" s="52">
        <v>2</v>
      </c>
      <c r="F3053" s="65">
        <v>14</v>
      </c>
    </row>
    <row r="3054" spans="1:6" hidden="1">
      <c r="A3054" s="51">
        <v>50</v>
      </c>
      <c r="B3054" s="52" t="s">
        <v>326</v>
      </c>
      <c r="C3054" s="68" t="s">
        <v>93</v>
      </c>
      <c r="D3054" s="51">
        <v>6.3630000000000004</v>
      </c>
      <c r="E3054" s="52">
        <v>2</v>
      </c>
      <c r="F3054" s="65"/>
    </row>
    <row r="3055" spans="1:6" hidden="1">
      <c r="A3055" s="51">
        <v>50</v>
      </c>
      <c r="B3055" s="52" t="s">
        <v>326</v>
      </c>
      <c r="C3055" s="68" t="s">
        <v>93</v>
      </c>
      <c r="D3055" s="51">
        <v>7.9409999999999998</v>
      </c>
      <c r="E3055" s="52">
        <v>2</v>
      </c>
      <c r="F3055" s="65"/>
    </row>
    <row r="3056" spans="1:6" hidden="1">
      <c r="A3056" s="51">
        <v>50</v>
      </c>
      <c r="B3056" s="52" t="s">
        <v>326</v>
      </c>
      <c r="C3056" s="68" t="s">
        <v>93</v>
      </c>
      <c r="D3056" s="51">
        <v>7.2549999999999999</v>
      </c>
      <c r="E3056" s="52">
        <v>2</v>
      </c>
      <c r="F3056" s="65"/>
    </row>
    <row r="3057" spans="1:6" hidden="1">
      <c r="A3057" s="51">
        <v>50</v>
      </c>
      <c r="B3057" s="52" t="s">
        <v>326</v>
      </c>
      <c r="C3057" s="68" t="s">
        <v>93</v>
      </c>
      <c r="D3057" s="51">
        <v>7.9409999999999998</v>
      </c>
      <c r="E3057" s="52">
        <v>2</v>
      </c>
      <c r="F3057" s="65"/>
    </row>
    <row r="3058" spans="1:6" hidden="1">
      <c r="A3058" s="51">
        <v>50</v>
      </c>
      <c r="B3058" s="52" t="s">
        <v>326</v>
      </c>
      <c r="C3058" s="68" t="s">
        <v>93</v>
      </c>
      <c r="D3058" s="51">
        <v>7.5389999999999997</v>
      </c>
      <c r="E3058" s="52">
        <v>2</v>
      </c>
      <c r="F3058" s="65"/>
    </row>
    <row r="3059" spans="1:6" hidden="1">
      <c r="A3059" s="51">
        <v>50</v>
      </c>
      <c r="B3059" s="52" t="s">
        <v>326</v>
      </c>
      <c r="C3059" s="68" t="s">
        <v>93</v>
      </c>
      <c r="D3059" s="51">
        <v>7.2759999999999998</v>
      </c>
      <c r="E3059" s="52">
        <v>2</v>
      </c>
      <c r="F3059" s="65"/>
    </row>
    <row r="3060" spans="1:6" hidden="1">
      <c r="A3060" s="51">
        <v>50</v>
      </c>
      <c r="B3060" s="52" t="s">
        <v>326</v>
      </c>
      <c r="C3060" s="68" t="s">
        <v>93</v>
      </c>
      <c r="D3060" s="51">
        <v>8.3710000000000004</v>
      </c>
      <c r="E3060" s="52">
        <v>2</v>
      </c>
      <c r="F3060" s="65"/>
    </row>
    <row r="3061" spans="1:6" hidden="1">
      <c r="A3061" s="51">
        <v>50</v>
      </c>
      <c r="B3061" s="52" t="s">
        <v>326</v>
      </c>
      <c r="C3061" s="68" t="s">
        <v>93</v>
      </c>
      <c r="D3061" s="51">
        <v>8.0830000000000002</v>
      </c>
      <c r="E3061" s="52">
        <v>2</v>
      </c>
      <c r="F3061" s="65"/>
    </row>
    <row r="3062" spans="1:6" hidden="1">
      <c r="A3062" s="51">
        <v>50</v>
      </c>
      <c r="B3062" s="52" t="s">
        <v>326</v>
      </c>
      <c r="C3062" s="68" t="s">
        <v>93</v>
      </c>
      <c r="D3062" s="51">
        <v>8.2870000000000008</v>
      </c>
      <c r="E3062" s="52">
        <v>2</v>
      </c>
      <c r="F3062" s="65"/>
    </row>
    <row r="3063" spans="1:6" hidden="1">
      <c r="A3063" s="51">
        <v>50</v>
      </c>
      <c r="B3063" s="52" t="s">
        <v>326</v>
      </c>
      <c r="C3063" s="68" t="s">
        <v>93</v>
      </c>
      <c r="D3063" s="51">
        <v>9.3569999999999993</v>
      </c>
      <c r="E3063" s="52">
        <v>2</v>
      </c>
      <c r="F3063" s="65"/>
    </row>
    <row r="3064" spans="1:6" hidden="1">
      <c r="A3064" s="51">
        <v>50</v>
      </c>
      <c r="B3064" s="52" t="s">
        <v>326</v>
      </c>
      <c r="C3064" s="68" t="s">
        <v>93</v>
      </c>
      <c r="D3064" s="51">
        <v>6.2389999999999999</v>
      </c>
      <c r="E3064" s="52">
        <v>2</v>
      </c>
      <c r="F3064" s="65"/>
    </row>
    <row r="3065" spans="1:6" hidden="1">
      <c r="A3065" s="51">
        <v>50</v>
      </c>
      <c r="B3065" s="52" t="s">
        <v>326</v>
      </c>
      <c r="C3065" s="68" t="s">
        <v>93</v>
      </c>
      <c r="D3065" s="51">
        <v>8.6809999999999992</v>
      </c>
      <c r="E3065" s="52">
        <v>2</v>
      </c>
      <c r="F3065" s="65"/>
    </row>
    <row r="3066" spans="1:6" hidden="1">
      <c r="A3066" s="51">
        <v>50</v>
      </c>
      <c r="B3066" s="52" t="s">
        <v>326</v>
      </c>
      <c r="C3066" s="68" t="s">
        <v>93</v>
      </c>
      <c r="D3066" s="51">
        <v>9.11</v>
      </c>
      <c r="E3066" s="52">
        <v>2</v>
      </c>
      <c r="F3066" s="65"/>
    </row>
    <row r="3067" spans="1:6" hidden="1">
      <c r="A3067" s="51">
        <v>50</v>
      </c>
      <c r="B3067" s="52" t="s">
        <v>326</v>
      </c>
      <c r="C3067" s="68" t="s">
        <v>315</v>
      </c>
      <c r="D3067" s="51">
        <v>7.7830000000000004</v>
      </c>
      <c r="E3067" s="52">
        <v>2</v>
      </c>
      <c r="F3067" s="65">
        <v>5</v>
      </c>
    </row>
    <row r="3068" spans="1:6" hidden="1">
      <c r="A3068" s="51">
        <v>50</v>
      </c>
      <c r="B3068" s="52" t="s">
        <v>326</v>
      </c>
      <c r="C3068" s="68" t="s">
        <v>315</v>
      </c>
      <c r="D3068" s="51">
        <v>7.0810000000000004</v>
      </c>
      <c r="E3068" s="52">
        <v>2</v>
      </c>
      <c r="F3068" s="65"/>
    </row>
    <row r="3069" spans="1:6" hidden="1">
      <c r="A3069" s="51">
        <v>50</v>
      </c>
      <c r="B3069" s="52" t="s">
        <v>326</v>
      </c>
      <c r="C3069" s="68" t="s">
        <v>315</v>
      </c>
      <c r="D3069" s="51">
        <v>9.4789999999999992</v>
      </c>
      <c r="E3069" s="52">
        <v>2</v>
      </c>
      <c r="F3069" s="65"/>
    </row>
    <row r="3070" spans="1:6" hidden="1">
      <c r="A3070" s="51">
        <v>50</v>
      </c>
      <c r="B3070" s="52" t="s">
        <v>326</v>
      </c>
      <c r="C3070" s="68" t="s">
        <v>315</v>
      </c>
      <c r="D3070" s="51">
        <v>7.98</v>
      </c>
      <c r="E3070" s="52">
        <v>2</v>
      </c>
      <c r="F3070" s="65"/>
    </row>
    <row r="3071" spans="1:6" hidden="1">
      <c r="A3071" s="51">
        <v>50</v>
      </c>
      <c r="B3071" s="52" t="s">
        <v>326</v>
      </c>
      <c r="C3071" s="68" t="s">
        <v>315</v>
      </c>
      <c r="D3071" s="51">
        <v>9.11</v>
      </c>
      <c r="E3071" s="52">
        <v>2</v>
      </c>
      <c r="F3071" s="65"/>
    </row>
    <row r="3072" spans="1:6" hidden="1">
      <c r="A3072" s="51">
        <v>50</v>
      </c>
      <c r="B3072" s="52" t="s">
        <v>326</v>
      </c>
      <c r="C3072" s="50" t="s">
        <v>312</v>
      </c>
      <c r="D3072" s="51">
        <v>7.4450000000000003</v>
      </c>
      <c r="E3072" s="52">
        <v>2</v>
      </c>
      <c r="F3072" s="65">
        <v>31</v>
      </c>
    </row>
    <row r="3073" spans="1:6" hidden="1">
      <c r="A3073" s="51">
        <v>50</v>
      </c>
      <c r="B3073" s="52" t="s">
        <v>326</v>
      </c>
      <c r="C3073" s="50" t="s">
        <v>312</v>
      </c>
      <c r="D3073" s="51">
        <v>5.9189999999999996</v>
      </c>
      <c r="E3073" s="52">
        <v>2</v>
      </c>
      <c r="F3073" s="65"/>
    </row>
    <row r="3074" spans="1:6" hidden="1">
      <c r="A3074" s="51">
        <v>50</v>
      </c>
      <c r="B3074" s="52" t="s">
        <v>326</v>
      </c>
      <c r="C3074" s="50" t="s">
        <v>312</v>
      </c>
      <c r="D3074" s="51">
        <v>7.2759999999999998</v>
      </c>
      <c r="E3074" s="52">
        <v>2</v>
      </c>
      <c r="F3074" s="65"/>
    </row>
    <row r="3075" spans="1:6" hidden="1">
      <c r="A3075" s="51">
        <v>50</v>
      </c>
      <c r="B3075" s="52" t="s">
        <v>326</v>
      </c>
      <c r="C3075" s="50" t="s">
        <v>312</v>
      </c>
      <c r="D3075" s="51">
        <v>7.1029999999999998</v>
      </c>
      <c r="E3075" s="52">
        <v>2</v>
      </c>
      <c r="F3075" s="65"/>
    </row>
    <row r="3076" spans="1:6" hidden="1">
      <c r="A3076" s="51">
        <v>50</v>
      </c>
      <c r="B3076" s="52" t="s">
        <v>326</v>
      </c>
      <c r="C3076" s="50" t="s">
        <v>312</v>
      </c>
      <c r="D3076" s="51">
        <v>6.891</v>
      </c>
      <c r="E3076" s="52">
        <v>2</v>
      </c>
      <c r="F3076" s="65"/>
    </row>
    <row r="3077" spans="1:6" hidden="1">
      <c r="A3077" s="51">
        <v>50</v>
      </c>
      <c r="B3077" s="52" t="s">
        <v>326</v>
      </c>
      <c r="C3077" s="50" t="s">
        <v>312</v>
      </c>
      <c r="D3077" s="51">
        <v>6.8120000000000003</v>
      </c>
      <c r="E3077" s="52">
        <v>2</v>
      </c>
      <c r="F3077" s="65"/>
    </row>
    <row r="3078" spans="1:6" hidden="1">
      <c r="A3078" s="51">
        <v>50</v>
      </c>
      <c r="B3078" s="52" t="s">
        <v>326</v>
      </c>
      <c r="C3078" s="50" t="s">
        <v>312</v>
      </c>
      <c r="D3078" s="51">
        <v>7.34</v>
      </c>
      <c r="E3078" s="52">
        <v>2</v>
      </c>
      <c r="F3078" s="65"/>
    </row>
    <row r="3079" spans="1:6" hidden="1">
      <c r="A3079" s="51">
        <v>50</v>
      </c>
      <c r="B3079" s="52" t="s">
        <v>326</v>
      </c>
      <c r="C3079" s="50" t="s">
        <v>312</v>
      </c>
      <c r="D3079" s="51">
        <v>6.5670000000000002</v>
      </c>
      <c r="E3079" s="52">
        <v>2</v>
      </c>
      <c r="F3079" s="65"/>
    </row>
    <row r="3080" spans="1:6" hidden="1">
      <c r="A3080" s="51">
        <v>50</v>
      </c>
      <c r="B3080" s="52" t="s">
        <v>326</v>
      </c>
      <c r="C3080" s="50" t="s">
        <v>312</v>
      </c>
      <c r="D3080" s="51">
        <v>7.2759999999999998</v>
      </c>
      <c r="E3080" s="52">
        <v>2</v>
      </c>
      <c r="F3080" s="65"/>
    </row>
    <row r="3081" spans="1:6" hidden="1">
      <c r="A3081" s="51">
        <v>50</v>
      </c>
      <c r="B3081" s="52" t="s">
        <v>326</v>
      </c>
      <c r="C3081" s="50" t="s">
        <v>312</v>
      </c>
      <c r="D3081" s="51">
        <v>5.524</v>
      </c>
      <c r="E3081" s="52">
        <v>2</v>
      </c>
      <c r="F3081" s="65"/>
    </row>
    <row r="3082" spans="1:6" hidden="1">
      <c r="A3082" s="51">
        <v>50</v>
      </c>
      <c r="B3082" s="52" t="s">
        <v>326</v>
      </c>
      <c r="C3082" s="50" t="s">
        <v>312</v>
      </c>
      <c r="D3082" s="51">
        <v>6.891</v>
      </c>
      <c r="E3082" s="52">
        <v>2</v>
      </c>
      <c r="F3082" s="65"/>
    </row>
    <row r="3083" spans="1:6" hidden="1">
      <c r="A3083" s="51">
        <v>50</v>
      </c>
      <c r="B3083" s="52" t="s">
        <v>326</v>
      </c>
      <c r="C3083" s="50" t="s">
        <v>312</v>
      </c>
      <c r="D3083" s="51">
        <v>6.4240000000000004</v>
      </c>
      <c r="E3083" s="52">
        <v>2</v>
      </c>
      <c r="F3083" s="65"/>
    </row>
    <row r="3084" spans="1:6" hidden="1">
      <c r="A3084" s="51">
        <v>50</v>
      </c>
      <c r="B3084" s="52" t="s">
        <v>326</v>
      </c>
      <c r="C3084" s="50" t="s">
        <v>312</v>
      </c>
      <c r="D3084" s="51">
        <v>7.1470000000000002</v>
      </c>
      <c r="E3084" s="52">
        <v>2</v>
      </c>
      <c r="F3084" s="65"/>
    </row>
    <row r="3085" spans="1:6" hidden="1">
      <c r="A3085" s="51">
        <v>50</v>
      </c>
      <c r="B3085" s="52" t="s">
        <v>326</v>
      </c>
      <c r="C3085" s="50" t="s">
        <v>312</v>
      </c>
      <c r="D3085" s="51">
        <v>8.1349999999999998</v>
      </c>
      <c r="E3085" s="52">
        <v>2</v>
      </c>
      <c r="F3085" s="65"/>
    </row>
    <row r="3086" spans="1:6" hidden="1">
      <c r="A3086" s="51">
        <v>50</v>
      </c>
      <c r="B3086" s="52" t="s">
        <v>326</v>
      </c>
      <c r="C3086" s="50" t="s">
        <v>312</v>
      </c>
      <c r="D3086" s="51">
        <v>6.992</v>
      </c>
      <c r="E3086" s="52">
        <v>2</v>
      </c>
      <c r="F3086" s="65"/>
    </row>
    <row r="3087" spans="1:6" hidden="1">
      <c r="A3087" s="51">
        <v>50</v>
      </c>
      <c r="B3087" s="52" t="s">
        <v>326</v>
      </c>
      <c r="C3087" s="50" t="s">
        <v>312</v>
      </c>
      <c r="D3087" s="51">
        <v>7.1189999999999998</v>
      </c>
      <c r="E3087" s="52">
        <v>2</v>
      </c>
      <c r="F3087" s="65"/>
    </row>
    <row r="3088" spans="1:6" hidden="1">
      <c r="A3088" s="51">
        <v>50</v>
      </c>
      <c r="B3088" s="52" t="s">
        <v>326</v>
      </c>
      <c r="C3088" s="50" t="s">
        <v>312</v>
      </c>
      <c r="D3088" s="51">
        <v>7.2009999999999996</v>
      </c>
      <c r="E3088" s="52">
        <v>2</v>
      </c>
      <c r="F3088" s="65"/>
    </row>
    <row r="3089" spans="1:6" hidden="1">
      <c r="A3089" s="51">
        <v>50</v>
      </c>
      <c r="B3089" s="52" t="s">
        <v>326</v>
      </c>
      <c r="C3089" s="50" t="s">
        <v>312</v>
      </c>
      <c r="D3089" s="51">
        <v>8.2110000000000003</v>
      </c>
      <c r="E3089" s="52">
        <v>2</v>
      </c>
      <c r="F3089" s="65"/>
    </row>
    <row r="3090" spans="1:6" hidden="1">
      <c r="A3090" s="51">
        <v>50</v>
      </c>
      <c r="B3090" s="52" t="s">
        <v>326</v>
      </c>
      <c r="C3090" s="50" t="s">
        <v>312</v>
      </c>
      <c r="D3090" s="51">
        <v>8.3610000000000007</v>
      </c>
      <c r="E3090" s="52">
        <v>2</v>
      </c>
      <c r="F3090" s="65"/>
    </row>
    <row r="3091" spans="1:6" hidden="1">
      <c r="A3091" s="51">
        <v>50</v>
      </c>
      <c r="B3091" s="52" t="s">
        <v>326</v>
      </c>
      <c r="C3091" s="50" t="s">
        <v>312</v>
      </c>
      <c r="D3091" s="51">
        <v>7.0750000000000002</v>
      </c>
      <c r="E3091" s="52">
        <v>2</v>
      </c>
      <c r="F3091" s="65"/>
    </row>
    <row r="3092" spans="1:6" hidden="1">
      <c r="A3092" s="51">
        <v>50</v>
      </c>
      <c r="B3092" s="52" t="s">
        <v>326</v>
      </c>
      <c r="C3092" s="50" t="s">
        <v>312</v>
      </c>
      <c r="D3092" s="51">
        <v>6.9249999999999998</v>
      </c>
      <c r="E3092" s="52">
        <v>2</v>
      </c>
      <c r="F3092" s="65"/>
    </row>
    <row r="3093" spans="1:6" hidden="1">
      <c r="A3093" s="51">
        <v>50</v>
      </c>
      <c r="B3093" s="52" t="s">
        <v>326</v>
      </c>
      <c r="C3093" s="50" t="s">
        <v>312</v>
      </c>
      <c r="D3093" s="51">
        <v>7.2759999999999998</v>
      </c>
      <c r="E3093" s="52">
        <v>2</v>
      </c>
      <c r="F3093" s="65"/>
    </row>
    <row r="3094" spans="1:6" hidden="1">
      <c r="A3094" s="51">
        <v>50</v>
      </c>
      <c r="B3094" s="52" t="s">
        <v>326</v>
      </c>
      <c r="C3094" s="50" t="s">
        <v>312</v>
      </c>
      <c r="D3094" s="51">
        <v>6.8120000000000003</v>
      </c>
      <c r="E3094" s="52">
        <v>2</v>
      </c>
      <c r="F3094" s="65"/>
    </row>
    <row r="3095" spans="1:6" hidden="1">
      <c r="A3095" s="51">
        <v>50</v>
      </c>
      <c r="B3095" s="52" t="s">
        <v>326</v>
      </c>
      <c r="C3095" s="50" t="s">
        <v>312</v>
      </c>
      <c r="D3095" s="51">
        <v>8.048</v>
      </c>
      <c r="E3095" s="52">
        <v>2</v>
      </c>
      <c r="F3095" s="65"/>
    </row>
    <row r="3096" spans="1:6" hidden="1">
      <c r="A3096" s="51">
        <v>50</v>
      </c>
      <c r="B3096" s="52" t="s">
        <v>326</v>
      </c>
      <c r="C3096" s="50" t="s">
        <v>312</v>
      </c>
      <c r="D3096" s="51">
        <v>6.2389999999999999</v>
      </c>
      <c r="E3096" s="52">
        <v>2</v>
      </c>
      <c r="F3096" s="65"/>
    </row>
    <row r="3097" spans="1:6" hidden="1">
      <c r="A3097" s="51">
        <v>50</v>
      </c>
      <c r="B3097" s="52" t="s">
        <v>326</v>
      </c>
      <c r="C3097" s="50" t="s">
        <v>312</v>
      </c>
      <c r="D3097" s="51">
        <v>8.1349999999999998</v>
      </c>
      <c r="E3097" s="52">
        <v>2</v>
      </c>
      <c r="F3097" s="65"/>
    </row>
    <row r="3098" spans="1:6" hidden="1">
      <c r="A3098" s="51">
        <v>50</v>
      </c>
      <c r="B3098" s="52" t="s">
        <v>326</v>
      </c>
      <c r="C3098" s="50" t="s">
        <v>312</v>
      </c>
      <c r="D3098" s="51">
        <v>7.8319999999999999</v>
      </c>
      <c r="E3098" s="52">
        <v>2</v>
      </c>
      <c r="F3098" s="65"/>
    </row>
    <row r="3099" spans="1:6" hidden="1">
      <c r="A3099" s="51">
        <v>50</v>
      </c>
      <c r="B3099" s="52" t="s">
        <v>326</v>
      </c>
      <c r="C3099" s="50" t="s">
        <v>312</v>
      </c>
      <c r="D3099" s="51">
        <v>7.2009999999999996</v>
      </c>
      <c r="E3099" s="52">
        <v>2</v>
      </c>
      <c r="F3099" s="65"/>
    </row>
    <row r="3100" spans="1:6" hidden="1">
      <c r="A3100" s="51">
        <v>50</v>
      </c>
      <c r="B3100" s="52" t="s">
        <v>326</v>
      </c>
      <c r="C3100" s="50" t="s">
        <v>312</v>
      </c>
      <c r="D3100" s="51">
        <v>7.4109999999999996</v>
      </c>
      <c r="E3100" s="52">
        <v>2</v>
      </c>
      <c r="F3100" s="65"/>
    </row>
    <row r="3101" spans="1:6" hidden="1">
      <c r="A3101" s="51">
        <v>50</v>
      </c>
      <c r="B3101" s="52" t="s">
        <v>326</v>
      </c>
      <c r="C3101" s="50" t="s">
        <v>312</v>
      </c>
      <c r="D3101" s="51">
        <v>6.2519999999999998</v>
      </c>
      <c r="E3101" s="52">
        <v>2</v>
      </c>
      <c r="F3101" s="65"/>
    </row>
    <row r="3102" spans="1:6" hidden="1">
      <c r="A3102" s="51">
        <v>50</v>
      </c>
      <c r="B3102" s="52" t="s">
        <v>326</v>
      </c>
      <c r="C3102" s="50" t="s">
        <v>312</v>
      </c>
      <c r="D3102" s="51">
        <v>6.5659999999999998</v>
      </c>
      <c r="E3102" s="52">
        <v>2</v>
      </c>
      <c r="F3102" s="65"/>
    </row>
    <row r="3103" spans="1:6" hidden="1">
      <c r="A3103" s="51">
        <v>51</v>
      </c>
      <c r="B3103" s="52" t="s">
        <v>326</v>
      </c>
      <c r="C3103" s="50" t="s">
        <v>312</v>
      </c>
      <c r="D3103" s="51">
        <v>6.5540000000000003</v>
      </c>
      <c r="E3103" s="52">
        <v>2</v>
      </c>
      <c r="F3103" s="65">
        <v>19</v>
      </c>
    </row>
    <row r="3104" spans="1:6" hidden="1">
      <c r="A3104" s="51">
        <v>51</v>
      </c>
      <c r="B3104" s="52" t="s">
        <v>326</v>
      </c>
      <c r="C3104" s="50" t="s">
        <v>312</v>
      </c>
      <c r="D3104" s="51">
        <v>8.484</v>
      </c>
      <c r="E3104" s="52">
        <v>2</v>
      </c>
      <c r="F3104" s="65"/>
    </row>
    <row r="3105" spans="1:6" hidden="1">
      <c r="A3105" s="51">
        <v>51</v>
      </c>
      <c r="B3105" s="52" t="s">
        <v>326</v>
      </c>
      <c r="C3105" s="50" t="s">
        <v>312</v>
      </c>
      <c r="D3105" s="51">
        <v>7.617</v>
      </c>
      <c r="E3105" s="52">
        <v>2</v>
      </c>
      <c r="F3105" s="65"/>
    </row>
    <row r="3106" spans="1:6" hidden="1">
      <c r="A3106" s="51">
        <v>51</v>
      </c>
      <c r="B3106" s="52" t="s">
        <v>326</v>
      </c>
      <c r="C3106" s="50" t="s">
        <v>312</v>
      </c>
      <c r="D3106" s="51">
        <v>7.8259999999999996</v>
      </c>
      <c r="E3106" s="52">
        <v>2</v>
      </c>
      <c r="F3106" s="65"/>
    </row>
    <row r="3107" spans="1:6" hidden="1">
      <c r="A3107" s="51">
        <v>51</v>
      </c>
      <c r="B3107" s="52" t="s">
        <v>326</v>
      </c>
      <c r="C3107" s="50" t="s">
        <v>312</v>
      </c>
      <c r="D3107" s="51">
        <v>7.8529999999999998</v>
      </c>
      <c r="E3107" s="52">
        <v>2</v>
      </c>
      <c r="F3107" s="65"/>
    </row>
    <row r="3108" spans="1:6" hidden="1">
      <c r="A3108" s="51">
        <v>51</v>
      </c>
      <c r="B3108" s="52" t="s">
        <v>326</v>
      </c>
      <c r="C3108" s="50" t="s">
        <v>312</v>
      </c>
      <c r="D3108" s="51">
        <v>7.8319999999999999</v>
      </c>
      <c r="E3108" s="52">
        <v>2</v>
      </c>
      <c r="F3108" s="65"/>
    </row>
    <row r="3109" spans="1:6" hidden="1">
      <c r="A3109" s="51">
        <v>51</v>
      </c>
      <c r="B3109" s="52" t="s">
        <v>326</v>
      </c>
      <c r="C3109" s="50" t="s">
        <v>312</v>
      </c>
      <c r="D3109" s="51">
        <v>7.4560000000000004</v>
      </c>
      <c r="E3109" s="52">
        <v>2</v>
      </c>
      <c r="F3109" s="65"/>
    </row>
    <row r="3110" spans="1:6" hidden="1">
      <c r="A3110" s="51">
        <v>51</v>
      </c>
      <c r="B3110" s="52" t="s">
        <v>326</v>
      </c>
      <c r="C3110" s="50" t="s">
        <v>312</v>
      </c>
      <c r="D3110" s="51">
        <v>7.9340000000000002</v>
      </c>
      <c r="E3110" s="52">
        <v>2</v>
      </c>
      <c r="F3110" s="65"/>
    </row>
    <row r="3111" spans="1:6" hidden="1">
      <c r="A3111" s="51">
        <v>51</v>
      </c>
      <c r="B3111" s="52" t="s">
        <v>326</v>
      </c>
      <c r="C3111" s="50" t="s">
        <v>312</v>
      </c>
      <c r="D3111" s="51">
        <v>7.173</v>
      </c>
      <c r="E3111" s="52">
        <v>2</v>
      </c>
      <c r="F3111" s="65"/>
    </row>
    <row r="3112" spans="1:6" hidden="1">
      <c r="A3112" s="51">
        <v>51</v>
      </c>
      <c r="B3112" s="52" t="s">
        <v>326</v>
      </c>
      <c r="C3112" s="50" t="s">
        <v>312</v>
      </c>
      <c r="D3112" s="51">
        <v>7.6779999999999999</v>
      </c>
      <c r="E3112" s="52">
        <v>2</v>
      </c>
      <c r="F3112" s="65"/>
    </row>
    <row r="3113" spans="1:6" hidden="1">
      <c r="A3113" s="51">
        <v>51</v>
      </c>
      <c r="B3113" s="52" t="s">
        <v>326</v>
      </c>
      <c r="C3113" s="50" t="s">
        <v>312</v>
      </c>
      <c r="D3113" s="51">
        <v>7.5279999999999996</v>
      </c>
      <c r="E3113" s="52">
        <v>2</v>
      </c>
      <c r="F3113" s="65"/>
    </row>
    <row r="3114" spans="1:6" hidden="1">
      <c r="A3114" s="51">
        <v>51</v>
      </c>
      <c r="B3114" s="52" t="s">
        <v>326</v>
      </c>
      <c r="C3114" s="50" t="s">
        <v>312</v>
      </c>
      <c r="D3114" s="51">
        <v>7.8319999999999999</v>
      </c>
      <c r="E3114" s="52">
        <v>2</v>
      </c>
      <c r="F3114" s="65"/>
    </row>
    <row r="3115" spans="1:6" hidden="1">
      <c r="A3115" s="51">
        <v>51</v>
      </c>
      <c r="B3115" s="52" t="s">
        <v>326</v>
      </c>
      <c r="C3115" s="50" t="s">
        <v>312</v>
      </c>
      <c r="D3115" s="51">
        <v>8.1780000000000008</v>
      </c>
      <c r="E3115" s="52">
        <v>2</v>
      </c>
      <c r="F3115" s="65"/>
    </row>
    <row r="3116" spans="1:6" hidden="1">
      <c r="A3116" s="51">
        <v>51</v>
      </c>
      <c r="B3116" s="52" t="s">
        <v>326</v>
      </c>
      <c r="C3116" s="50" t="s">
        <v>312</v>
      </c>
      <c r="D3116" s="51">
        <v>8.8209999999999997</v>
      </c>
      <c r="E3116" s="52">
        <v>2</v>
      </c>
      <c r="F3116" s="65"/>
    </row>
    <row r="3117" spans="1:6" hidden="1">
      <c r="A3117" s="51">
        <v>51</v>
      </c>
      <c r="B3117" s="52" t="s">
        <v>326</v>
      </c>
      <c r="C3117" s="50" t="s">
        <v>307</v>
      </c>
      <c r="D3117" s="51">
        <v>9.1300000000000008</v>
      </c>
      <c r="E3117" s="52">
        <v>2</v>
      </c>
      <c r="F3117" s="65"/>
    </row>
    <row r="3118" spans="1:6" hidden="1">
      <c r="A3118" s="51">
        <v>51</v>
      </c>
      <c r="B3118" s="52" t="s">
        <v>326</v>
      </c>
      <c r="C3118" s="50" t="s">
        <v>312</v>
      </c>
      <c r="D3118" s="51">
        <v>7.5679999999999996</v>
      </c>
      <c r="E3118" s="52">
        <v>2</v>
      </c>
      <c r="F3118" s="65"/>
    </row>
    <row r="3119" spans="1:6" hidden="1">
      <c r="A3119" s="51">
        <v>51</v>
      </c>
      <c r="B3119" s="52" t="s">
        <v>326</v>
      </c>
      <c r="C3119" s="50" t="s">
        <v>312</v>
      </c>
      <c r="D3119" s="51">
        <v>7.2030000000000003</v>
      </c>
      <c r="E3119" s="52">
        <v>2</v>
      </c>
      <c r="F3119" s="65"/>
    </row>
    <row r="3120" spans="1:6" hidden="1">
      <c r="A3120" s="51">
        <v>51</v>
      </c>
      <c r="B3120" s="52" t="s">
        <v>326</v>
      </c>
      <c r="C3120" s="50" t="s">
        <v>312</v>
      </c>
      <c r="D3120" s="51">
        <v>7.181</v>
      </c>
      <c r="E3120" s="52">
        <v>2</v>
      </c>
      <c r="F3120" s="65"/>
    </row>
    <row r="3121" spans="1:6" hidden="1">
      <c r="A3121" s="51">
        <v>51</v>
      </c>
      <c r="B3121" s="52" t="s">
        <v>326</v>
      </c>
      <c r="C3121" s="50" t="s">
        <v>312</v>
      </c>
      <c r="D3121" s="51">
        <v>8.9269999999999996</v>
      </c>
      <c r="E3121" s="52">
        <v>2</v>
      </c>
      <c r="F3121" s="65"/>
    </row>
    <row r="3122" spans="1:6" hidden="1">
      <c r="A3122" s="51">
        <v>51</v>
      </c>
      <c r="B3122" s="52" t="s">
        <v>326</v>
      </c>
      <c r="C3122" s="68" t="s">
        <v>307</v>
      </c>
      <c r="D3122" s="51">
        <v>11.478999999999999</v>
      </c>
      <c r="E3122" s="52">
        <v>2</v>
      </c>
      <c r="F3122" s="65">
        <v>1</v>
      </c>
    </row>
    <row r="3123" spans="1:6" hidden="1">
      <c r="A3123" s="51">
        <v>51</v>
      </c>
      <c r="B3123" s="52" t="s">
        <v>326</v>
      </c>
      <c r="C3123" s="50" t="s">
        <v>312</v>
      </c>
      <c r="D3123" s="51">
        <v>7.577</v>
      </c>
      <c r="E3123" s="52">
        <v>2</v>
      </c>
      <c r="F3123" s="65">
        <v>42</v>
      </c>
    </row>
    <row r="3124" spans="1:6" hidden="1">
      <c r="A3124" s="51">
        <v>51</v>
      </c>
      <c r="B3124" s="52" t="s">
        <v>326</v>
      </c>
      <c r="C3124" s="50" t="s">
        <v>312</v>
      </c>
      <c r="D3124" s="51">
        <v>7.8529999999999998</v>
      </c>
      <c r="E3124" s="52">
        <v>2</v>
      </c>
      <c r="F3124" s="65"/>
    </row>
    <row r="3125" spans="1:6" hidden="1">
      <c r="A3125" s="51">
        <v>51</v>
      </c>
      <c r="B3125" s="52" t="s">
        <v>326</v>
      </c>
      <c r="C3125" s="50" t="s">
        <v>312</v>
      </c>
      <c r="D3125" s="51">
        <v>8.9</v>
      </c>
      <c r="E3125" s="52">
        <v>2</v>
      </c>
      <c r="F3125" s="65"/>
    </row>
    <row r="3126" spans="1:6" hidden="1">
      <c r="A3126" s="51">
        <v>51</v>
      </c>
      <c r="B3126" s="52" t="s">
        <v>326</v>
      </c>
      <c r="C3126" s="50" t="s">
        <v>312</v>
      </c>
      <c r="D3126" s="51">
        <v>7.5629999999999997</v>
      </c>
      <c r="E3126" s="52">
        <v>2</v>
      </c>
      <c r="F3126" s="65"/>
    </row>
    <row r="3127" spans="1:6" hidden="1">
      <c r="A3127" s="51">
        <v>51</v>
      </c>
      <c r="B3127" s="52" t="s">
        <v>326</v>
      </c>
      <c r="C3127" s="50" t="s">
        <v>312</v>
      </c>
      <c r="D3127" s="51">
        <v>6.9710000000000001</v>
      </c>
      <c r="E3127" s="52">
        <v>2</v>
      </c>
      <c r="F3127" s="65"/>
    </row>
    <row r="3128" spans="1:6" hidden="1">
      <c r="A3128" s="51">
        <v>51</v>
      </c>
      <c r="B3128" s="52" t="s">
        <v>326</v>
      </c>
      <c r="C3128" s="50" t="s">
        <v>312</v>
      </c>
      <c r="D3128" s="51">
        <v>7.8259999999999996</v>
      </c>
      <c r="E3128" s="52">
        <v>2</v>
      </c>
      <c r="F3128" s="65"/>
    </row>
    <row r="3129" spans="1:6" hidden="1">
      <c r="A3129" s="51">
        <v>51</v>
      </c>
      <c r="B3129" s="52" t="s">
        <v>326</v>
      </c>
      <c r="C3129" s="50" t="s">
        <v>312</v>
      </c>
      <c r="D3129" s="51">
        <v>7.4349999999999996</v>
      </c>
      <c r="E3129" s="52">
        <v>2</v>
      </c>
      <c r="F3129" s="65"/>
    </row>
    <row r="3130" spans="1:6" hidden="1">
      <c r="A3130" s="51">
        <v>51</v>
      </c>
      <c r="B3130" s="52" t="s">
        <v>326</v>
      </c>
      <c r="C3130" s="50" t="s">
        <v>312</v>
      </c>
      <c r="D3130" s="51">
        <v>7.9340000000000002</v>
      </c>
      <c r="E3130" s="52">
        <v>2</v>
      </c>
      <c r="F3130" s="65"/>
    </row>
    <row r="3131" spans="1:6" hidden="1">
      <c r="A3131" s="51">
        <v>51</v>
      </c>
      <c r="B3131" s="52" t="s">
        <v>326</v>
      </c>
      <c r="C3131" s="50" t="s">
        <v>312</v>
      </c>
      <c r="D3131" s="51">
        <v>7.2030000000000003</v>
      </c>
      <c r="E3131" s="52">
        <v>2</v>
      </c>
      <c r="F3131" s="65"/>
    </row>
    <row r="3132" spans="1:6" hidden="1">
      <c r="A3132" s="51">
        <v>51</v>
      </c>
      <c r="B3132" s="52" t="s">
        <v>326</v>
      </c>
      <c r="C3132" s="50" t="s">
        <v>307</v>
      </c>
      <c r="D3132" s="51">
        <v>9.2230000000000008</v>
      </c>
      <c r="E3132" s="52">
        <v>2</v>
      </c>
      <c r="F3132" s="65"/>
    </row>
    <row r="3133" spans="1:6" hidden="1">
      <c r="A3133" s="51">
        <v>51</v>
      </c>
      <c r="B3133" s="52" t="s">
        <v>326</v>
      </c>
      <c r="C3133" s="50" t="s">
        <v>312</v>
      </c>
      <c r="D3133" s="51">
        <v>7.8869999999999996</v>
      </c>
      <c r="E3133" s="52">
        <v>2</v>
      </c>
      <c r="F3133" s="65"/>
    </row>
    <row r="3134" spans="1:6" hidden="1">
      <c r="A3134" s="51">
        <v>51</v>
      </c>
      <c r="B3134" s="52" t="s">
        <v>326</v>
      </c>
      <c r="C3134" s="50" t="s">
        <v>312</v>
      </c>
      <c r="D3134" s="51">
        <v>6.5209999999999999</v>
      </c>
      <c r="E3134" s="52">
        <v>2</v>
      </c>
      <c r="F3134" s="65"/>
    </row>
    <row r="3135" spans="1:6" hidden="1">
      <c r="A3135" s="51">
        <v>51</v>
      </c>
      <c r="B3135" s="52" t="s">
        <v>326</v>
      </c>
      <c r="C3135" s="50" t="s">
        <v>312</v>
      </c>
      <c r="D3135" s="51">
        <v>8.4969999999999999</v>
      </c>
      <c r="E3135" s="52">
        <v>2</v>
      </c>
      <c r="F3135" s="65"/>
    </row>
    <row r="3136" spans="1:6" hidden="1">
      <c r="A3136" s="51">
        <v>51</v>
      </c>
      <c r="B3136" s="52" t="s">
        <v>326</v>
      </c>
      <c r="C3136" s="50" t="s">
        <v>312</v>
      </c>
      <c r="D3136" s="51">
        <v>7.89</v>
      </c>
      <c r="E3136" s="52">
        <v>2</v>
      </c>
      <c r="F3136" s="65"/>
    </row>
    <row r="3137" spans="1:6" hidden="1">
      <c r="A3137" s="51">
        <v>51</v>
      </c>
      <c r="B3137" s="52" t="s">
        <v>326</v>
      </c>
      <c r="C3137" s="50" t="s">
        <v>312</v>
      </c>
      <c r="D3137" s="51">
        <v>7.8319999999999999</v>
      </c>
      <c r="E3137" s="52">
        <v>2</v>
      </c>
      <c r="F3137" s="65"/>
    </row>
    <row r="3138" spans="1:6" hidden="1">
      <c r="A3138" s="51">
        <v>51</v>
      </c>
      <c r="B3138" s="52" t="s">
        <v>326</v>
      </c>
      <c r="C3138" s="50" t="s">
        <v>312</v>
      </c>
      <c r="D3138" s="51">
        <v>7.6310000000000002</v>
      </c>
      <c r="E3138" s="52">
        <v>2</v>
      </c>
      <c r="F3138" s="65"/>
    </row>
    <row r="3139" spans="1:6" hidden="1">
      <c r="A3139" s="51">
        <v>51</v>
      </c>
      <c r="B3139" s="52" t="s">
        <v>326</v>
      </c>
      <c r="C3139" s="50" t="s">
        <v>312</v>
      </c>
      <c r="D3139" s="51">
        <v>7.88</v>
      </c>
      <c r="E3139" s="52">
        <v>2</v>
      </c>
      <c r="F3139" s="65"/>
    </row>
    <row r="3140" spans="1:6" hidden="1">
      <c r="A3140" s="51">
        <v>51</v>
      </c>
      <c r="B3140" s="52" t="s">
        <v>326</v>
      </c>
      <c r="C3140" s="50" t="s">
        <v>307</v>
      </c>
      <c r="D3140" s="51">
        <v>9.3209999999999997</v>
      </c>
      <c r="E3140" s="52">
        <v>2</v>
      </c>
      <c r="F3140" s="65"/>
    </row>
    <row r="3141" spans="1:6" hidden="1">
      <c r="A3141" s="51">
        <v>51</v>
      </c>
      <c r="B3141" s="52" t="s">
        <v>326</v>
      </c>
      <c r="C3141" s="50" t="s">
        <v>312</v>
      </c>
      <c r="D3141" s="51">
        <v>8.125</v>
      </c>
      <c r="E3141" s="52">
        <v>2</v>
      </c>
      <c r="F3141" s="65"/>
    </row>
    <row r="3142" spans="1:6" hidden="1">
      <c r="A3142" s="51">
        <v>51</v>
      </c>
      <c r="B3142" s="52" t="s">
        <v>326</v>
      </c>
      <c r="C3142" s="50" t="s">
        <v>312</v>
      </c>
      <c r="D3142" s="51">
        <v>6.5289999999999999</v>
      </c>
      <c r="E3142" s="52">
        <v>2</v>
      </c>
      <c r="F3142" s="65"/>
    </row>
    <row r="3143" spans="1:6" hidden="1">
      <c r="A3143" s="51">
        <v>51</v>
      </c>
      <c r="B3143" s="52" t="s">
        <v>326</v>
      </c>
      <c r="C3143" s="50" t="s">
        <v>312</v>
      </c>
      <c r="D3143" s="51">
        <v>7.6120000000000001</v>
      </c>
      <c r="E3143" s="52">
        <v>2</v>
      </c>
      <c r="F3143" s="65"/>
    </row>
    <row r="3144" spans="1:6" hidden="1">
      <c r="A3144" s="51">
        <v>51</v>
      </c>
      <c r="B3144" s="52" t="s">
        <v>326</v>
      </c>
      <c r="C3144" s="50" t="s">
        <v>312</v>
      </c>
      <c r="D3144" s="51">
        <v>8.0660000000000007</v>
      </c>
      <c r="E3144" s="52">
        <v>2</v>
      </c>
      <c r="F3144" s="65"/>
    </row>
    <row r="3145" spans="1:6" hidden="1">
      <c r="A3145" s="51">
        <v>51</v>
      </c>
      <c r="B3145" s="52" t="s">
        <v>326</v>
      </c>
      <c r="C3145" s="50" t="s">
        <v>312</v>
      </c>
      <c r="D3145" s="51">
        <v>7.5289999999999999</v>
      </c>
      <c r="E3145" s="52">
        <v>2</v>
      </c>
      <c r="F3145" s="65"/>
    </row>
    <row r="3146" spans="1:6" hidden="1">
      <c r="A3146" s="51">
        <v>51</v>
      </c>
      <c r="B3146" s="52" t="s">
        <v>326</v>
      </c>
      <c r="C3146" s="50" t="s">
        <v>307</v>
      </c>
      <c r="D3146" s="51">
        <v>9.5060000000000002</v>
      </c>
      <c r="E3146" s="52">
        <v>2</v>
      </c>
      <c r="F3146" s="65"/>
    </row>
    <row r="3147" spans="1:6" hidden="1">
      <c r="A3147" s="51">
        <v>51</v>
      </c>
      <c r="B3147" s="52" t="s">
        <v>326</v>
      </c>
      <c r="C3147" s="50" t="s">
        <v>312</v>
      </c>
      <c r="D3147" s="51">
        <v>5.6950000000000003</v>
      </c>
      <c r="E3147" s="52">
        <v>2</v>
      </c>
      <c r="F3147" s="65"/>
    </row>
    <row r="3148" spans="1:6" hidden="1">
      <c r="A3148" s="51">
        <v>51</v>
      </c>
      <c r="B3148" s="52" t="s">
        <v>326</v>
      </c>
      <c r="C3148" s="50" t="s">
        <v>312</v>
      </c>
      <c r="D3148" s="51">
        <v>7.5720000000000001</v>
      </c>
      <c r="E3148" s="52">
        <v>2</v>
      </c>
      <c r="F3148" s="65"/>
    </row>
    <row r="3149" spans="1:6" hidden="1">
      <c r="A3149" s="51">
        <v>51</v>
      </c>
      <c r="B3149" s="52" t="s">
        <v>326</v>
      </c>
      <c r="C3149" s="50" t="s">
        <v>312</v>
      </c>
      <c r="D3149" s="51">
        <v>8.0540000000000003</v>
      </c>
      <c r="E3149" s="52">
        <v>2</v>
      </c>
      <c r="F3149" s="65"/>
    </row>
    <row r="3150" spans="1:6" hidden="1">
      <c r="A3150" s="51">
        <v>51</v>
      </c>
      <c r="B3150" s="52" t="s">
        <v>326</v>
      </c>
      <c r="C3150" s="50" t="s">
        <v>312</v>
      </c>
      <c r="D3150" s="51">
        <v>8.5090000000000003</v>
      </c>
      <c r="E3150" s="52">
        <v>2</v>
      </c>
      <c r="F3150" s="65"/>
    </row>
    <row r="3151" spans="1:6" hidden="1">
      <c r="A3151" s="51">
        <v>51</v>
      </c>
      <c r="B3151" s="52" t="s">
        <v>326</v>
      </c>
      <c r="C3151" s="50" t="s">
        <v>312</v>
      </c>
      <c r="D3151" s="51">
        <v>8.9359999999999999</v>
      </c>
      <c r="E3151" s="52">
        <v>2</v>
      </c>
      <c r="F3151" s="65"/>
    </row>
    <row r="3152" spans="1:6" hidden="1">
      <c r="A3152" s="51">
        <v>51</v>
      </c>
      <c r="B3152" s="52" t="s">
        <v>326</v>
      </c>
      <c r="C3152" s="50" t="s">
        <v>312</v>
      </c>
      <c r="D3152" s="51">
        <v>6.93</v>
      </c>
      <c r="E3152" s="52">
        <v>2</v>
      </c>
      <c r="F3152" s="65"/>
    </row>
    <row r="3153" spans="1:6" hidden="1">
      <c r="A3153" s="51">
        <v>51</v>
      </c>
      <c r="B3153" s="52" t="s">
        <v>326</v>
      </c>
      <c r="C3153" s="50" t="s">
        <v>312</v>
      </c>
      <c r="D3153" s="51">
        <v>7.8840000000000003</v>
      </c>
      <c r="E3153" s="52">
        <v>2</v>
      </c>
      <c r="F3153" s="65"/>
    </row>
    <row r="3154" spans="1:6" hidden="1">
      <c r="A3154" s="51">
        <v>51</v>
      </c>
      <c r="B3154" s="52" t="s">
        <v>326</v>
      </c>
      <c r="C3154" s="50" t="s">
        <v>312</v>
      </c>
      <c r="D3154" s="51">
        <v>6.7919999999999998</v>
      </c>
      <c r="E3154" s="52">
        <v>2</v>
      </c>
      <c r="F3154" s="65"/>
    </row>
    <row r="3155" spans="1:6" hidden="1">
      <c r="A3155" s="51">
        <v>51</v>
      </c>
      <c r="B3155" s="52" t="s">
        <v>326</v>
      </c>
      <c r="C3155" s="50" t="s">
        <v>312</v>
      </c>
      <c r="D3155" s="51">
        <v>7.7249999999999996</v>
      </c>
      <c r="E3155" s="52">
        <v>2</v>
      </c>
      <c r="F3155" s="65"/>
    </row>
    <row r="3156" spans="1:6" hidden="1">
      <c r="A3156" s="51">
        <v>51</v>
      </c>
      <c r="B3156" s="52" t="s">
        <v>326</v>
      </c>
      <c r="C3156" s="50" t="s">
        <v>312</v>
      </c>
      <c r="D3156" s="51">
        <v>7.8109999999999999</v>
      </c>
      <c r="E3156" s="52">
        <v>2</v>
      </c>
      <c r="F3156" s="65"/>
    </row>
    <row r="3157" spans="1:6" hidden="1">
      <c r="A3157" s="51">
        <v>51</v>
      </c>
      <c r="B3157" s="52" t="s">
        <v>326</v>
      </c>
      <c r="C3157" s="50" t="s">
        <v>312</v>
      </c>
      <c r="D3157" s="51">
        <v>8.3290000000000006</v>
      </c>
      <c r="E3157" s="52">
        <v>2</v>
      </c>
      <c r="F3157" s="65"/>
    </row>
    <row r="3158" spans="1:6" hidden="1">
      <c r="A3158" s="51">
        <v>51</v>
      </c>
      <c r="B3158" s="52" t="s">
        <v>326</v>
      </c>
      <c r="C3158" s="50" t="s">
        <v>312</v>
      </c>
      <c r="D3158" s="51">
        <v>7.93</v>
      </c>
      <c r="E3158" s="52">
        <v>2</v>
      </c>
      <c r="F3158" s="65"/>
    </row>
    <row r="3159" spans="1:6" hidden="1">
      <c r="A3159" s="51">
        <v>51</v>
      </c>
      <c r="B3159" s="52" t="s">
        <v>326</v>
      </c>
      <c r="C3159" s="50" t="s">
        <v>312</v>
      </c>
      <c r="D3159" s="51">
        <v>7.9249999999999998</v>
      </c>
      <c r="E3159" s="52">
        <v>2</v>
      </c>
      <c r="F3159" s="65"/>
    </row>
    <row r="3160" spans="1:6" hidden="1">
      <c r="A3160" s="51">
        <v>51</v>
      </c>
      <c r="B3160" s="52" t="s">
        <v>326</v>
      </c>
      <c r="C3160" s="50" t="s">
        <v>312</v>
      </c>
      <c r="D3160" s="51">
        <v>7.97</v>
      </c>
      <c r="E3160" s="52">
        <v>2</v>
      </c>
      <c r="F3160" s="65"/>
    </row>
    <row r="3161" spans="1:6" hidden="1">
      <c r="A3161" s="51">
        <v>51</v>
      </c>
      <c r="B3161" s="52" t="s">
        <v>326</v>
      </c>
      <c r="C3161" s="50" t="s">
        <v>312</v>
      </c>
      <c r="D3161" s="51">
        <v>7.2160000000000002</v>
      </c>
      <c r="E3161" s="52">
        <v>2</v>
      </c>
      <c r="F3161" s="65"/>
    </row>
    <row r="3162" spans="1:6" hidden="1">
      <c r="A3162" s="51">
        <v>51</v>
      </c>
      <c r="B3162" s="52" t="s">
        <v>326</v>
      </c>
      <c r="C3162" s="50" t="s">
        <v>307</v>
      </c>
      <c r="D3162" s="51">
        <v>9.0960000000000001</v>
      </c>
      <c r="E3162" s="52">
        <v>2</v>
      </c>
      <c r="F3162" s="65"/>
    </row>
    <row r="3163" spans="1:6" hidden="1">
      <c r="A3163" s="51">
        <v>51</v>
      </c>
      <c r="B3163" s="52" t="s">
        <v>326</v>
      </c>
      <c r="C3163" s="50" t="s">
        <v>312</v>
      </c>
      <c r="D3163" s="51">
        <v>7.3639999999999999</v>
      </c>
      <c r="E3163" s="52">
        <v>2</v>
      </c>
      <c r="F3163" s="65"/>
    </row>
    <row r="3164" spans="1:6" hidden="1">
      <c r="A3164" s="51">
        <v>51</v>
      </c>
      <c r="B3164" s="52" t="s">
        <v>326</v>
      </c>
      <c r="C3164" s="68" t="s">
        <v>315</v>
      </c>
      <c r="D3164" s="51">
        <v>8.09</v>
      </c>
      <c r="E3164" s="52">
        <v>2</v>
      </c>
      <c r="F3164" s="65">
        <v>4</v>
      </c>
    </row>
    <row r="3165" spans="1:6" hidden="1">
      <c r="A3165" s="51">
        <v>51</v>
      </c>
      <c r="B3165" s="52" t="s">
        <v>326</v>
      </c>
      <c r="C3165" s="68" t="s">
        <v>315</v>
      </c>
      <c r="D3165" s="51">
        <v>8.0679999999999996</v>
      </c>
      <c r="E3165" s="52">
        <v>2</v>
      </c>
      <c r="F3165" s="65"/>
    </row>
    <row r="3166" spans="1:6" hidden="1">
      <c r="A3166" s="51">
        <v>51</v>
      </c>
      <c r="B3166" s="52" t="s">
        <v>326</v>
      </c>
      <c r="C3166" s="68" t="s">
        <v>315</v>
      </c>
      <c r="D3166" s="51">
        <v>10.435</v>
      </c>
      <c r="E3166" s="52">
        <v>2</v>
      </c>
      <c r="F3166" s="65"/>
    </row>
    <row r="3167" spans="1:6" hidden="1">
      <c r="A3167" s="51">
        <v>51</v>
      </c>
      <c r="B3167" s="52" t="s">
        <v>326</v>
      </c>
      <c r="C3167" s="68" t="s">
        <v>315</v>
      </c>
      <c r="D3167" s="51">
        <v>8.75</v>
      </c>
      <c r="E3167" s="52">
        <v>2</v>
      </c>
      <c r="F3167" s="65"/>
    </row>
    <row r="3168" spans="1:6" hidden="1">
      <c r="A3168" s="51">
        <v>51</v>
      </c>
      <c r="B3168" s="52" t="s">
        <v>326</v>
      </c>
      <c r="C3168" s="68" t="s">
        <v>93</v>
      </c>
      <c r="D3168" s="51">
        <v>7.2560000000000002</v>
      </c>
      <c r="E3168" s="52">
        <v>2</v>
      </c>
      <c r="F3168" s="65">
        <v>4</v>
      </c>
    </row>
    <row r="3169" spans="1:6" hidden="1">
      <c r="A3169" s="51">
        <v>51</v>
      </c>
      <c r="B3169" s="52" t="s">
        <v>326</v>
      </c>
      <c r="C3169" s="68" t="s">
        <v>93</v>
      </c>
      <c r="D3169" s="51">
        <v>7.585</v>
      </c>
      <c r="E3169" s="52">
        <v>2</v>
      </c>
      <c r="F3169" s="65"/>
    </row>
    <row r="3170" spans="1:6" hidden="1">
      <c r="A3170" s="51">
        <v>51</v>
      </c>
      <c r="B3170" s="52" t="s">
        <v>326</v>
      </c>
      <c r="C3170" s="68" t="s">
        <v>93</v>
      </c>
      <c r="D3170" s="51">
        <v>8.827</v>
      </c>
      <c r="E3170" s="52">
        <v>2</v>
      </c>
      <c r="F3170" s="65"/>
    </row>
    <row r="3171" spans="1:6" hidden="1">
      <c r="A3171" s="51">
        <v>51</v>
      </c>
      <c r="B3171" s="52" t="s">
        <v>326</v>
      </c>
      <c r="C3171" s="68" t="s">
        <v>93</v>
      </c>
      <c r="D3171" s="51">
        <v>8.702</v>
      </c>
      <c r="E3171" s="52">
        <v>2</v>
      </c>
      <c r="F3171" s="65"/>
    </row>
    <row r="3172" spans="1:6" hidden="1">
      <c r="A3172" s="51">
        <v>53</v>
      </c>
      <c r="B3172" s="52" t="s">
        <v>326</v>
      </c>
      <c r="C3172" s="50" t="s">
        <v>307</v>
      </c>
      <c r="D3172" s="51">
        <v>11.866</v>
      </c>
      <c r="E3172" s="52">
        <v>2</v>
      </c>
      <c r="F3172" s="65">
        <v>22</v>
      </c>
    </row>
    <row r="3173" spans="1:6" hidden="1">
      <c r="A3173" s="51">
        <v>53</v>
      </c>
      <c r="B3173" s="52" t="s">
        <v>326</v>
      </c>
      <c r="C3173" s="50" t="s">
        <v>307</v>
      </c>
      <c r="D3173" s="51">
        <v>12.962</v>
      </c>
      <c r="E3173" s="52">
        <v>2</v>
      </c>
      <c r="F3173" s="65"/>
    </row>
    <row r="3174" spans="1:6" hidden="1">
      <c r="A3174" s="51">
        <v>53</v>
      </c>
      <c r="B3174" s="52" t="s">
        <v>326</v>
      </c>
      <c r="C3174" s="50" t="s">
        <v>307</v>
      </c>
      <c r="D3174" s="51">
        <v>10.718999999999999</v>
      </c>
      <c r="E3174" s="52">
        <v>2</v>
      </c>
      <c r="F3174" s="65"/>
    </row>
    <row r="3175" spans="1:6" hidden="1">
      <c r="A3175" s="51">
        <v>53</v>
      </c>
      <c r="B3175" s="52" t="s">
        <v>326</v>
      </c>
      <c r="C3175" s="50" t="s">
        <v>307</v>
      </c>
      <c r="D3175" s="51">
        <v>11.759</v>
      </c>
      <c r="E3175" s="52">
        <v>2</v>
      </c>
      <c r="F3175" s="65"/>
    </row>
    <row r="3176" spans="1:6" hidden="1">
      <c r="A3176" s="51">
        <v>53</v>
      </c>
      <c r="B3176" s="52" t="s">
        <v>326</v>
      </c>
      <c r="C3176" s="50" t="s">
        <v>307</v>
      </c>
      <c r="D3176" s="51">
        <v>13.589</v>
      </c>
      <c r="E3176" s="52">
        <v>2</v>
      </c>
      <c r="F3176" s="65"/>
    </row>
    <row r="3177" spans="1:6" hidden="1">
      <c r="A3177" s="51">
        <v>53</v>
      </c>
      <c r="B3177" s="52" t="s">
        <v>326</v>
      </c>
      <c r="C3177" s="50" t="s">
        <v>307</v>
      </c>
      <c r="D3177" s="51">
        <v>12.042999999999999</v>
      </c>
      <c r="E3177" s="52">
        <v>2</v>
      </c>
      <c r="F3177" s="65"/>
    </row>
    <row r="3178" spans="1:6" hidden="1">
      <c r="A3178" s="51">
        <v>53</v>
      </c>
      <c r="B3178" s="52" t="s">
        <v>326</v>
      </c>
      <c r="C3178" s="50" t="s">
        <v>307</v>
      </c>
      <c r="D3178" s="51">
        <v>12.122999999999999</v>
      </c>
      <c r="E3178" s="52">
        <v>2</v>
      </c>
      <c r="F3178" s="65"/>
    </row>
    <row r="3179" spans="1:6" hidden="1">
      <c r="A3179" s="51">
        <v>53</v>
      </c>
      <c r="B3179" s="52" t="s">
        <v>326</v>
      </c>
      <c r="C3179" s="50" t="s">
        <v>307</v>
      </c>
      <c r="D3179" s="51">
        <v>11.215</v>
      </c>
      <c r="E3179" s="52">
        <v>2</v>
      </c>
      <c r="F3179" s="65"/>
    </row>
    <row r="3180" spans="1:6" hidden="1">
      <c r="A3180" s="51">
        <v>53</v>
      </c>
      <c r="B3180" s="52" t="s">
        <v>326</v>
      </c>
      <c r="C3180" s="68" t="s">
        <v>313</v>
      </c>
      <c r="D3180" s="51">
        <v>7.75</v>
      </c>
      <c r="E3180" s="52">
        <v>2</v>
      </c>
      <c r="F3180" s="65">
        <v>1</v>
      </c>
    </row>
    <row r="3181" spans="1:6" hidden="1">
      <c r="A3181" s="51">
        <v>53</v>
      </c>
      <c r="B3181" s="52" t="s">
        <v>326</v>
      </c>
      <c r="C3181" s="50" t="s">
        <v>307</v>
      </c>
      <c r="D3181" s="51">
        <v>9.5579999999999998</v>
      </c>
      <c r="E3181" s="52">
        <v>2</v>
      </c>
      <c r="F3181" s="65"/>
    </row>
    <row r="3182" spans="1:6" hidden="1">
      <c r="A3182" s="51">
        <v>53</v>
      </c>
      <c r="B3182" s="52" t="s">
        <v>326</v>
      </c>
      <c r="C3182" s="50" t="s">
        <v>307</v>
      </c>
      <c r="D3182" s="51">
        <v>13.272</v>
      </c>
      <c r="E3182" s="52">
        <v>2</v>
      </c>
      <c r="F3182" s="65"/>
    </row>
    <row r="3183" spans="1:6" hidden="1">
      <c r="A3183" s="51">
        <v>53</v>
      </c>
      <c r="B3183" s="52" t="s">
        <v>326</v>
      </c>
      <c r="C3183" s="50" t="s">
        <v>307</v>
      </c>
      <c r="D3183" s="51">
        <v>10.051</v>
      </c>
      <c r="E3183" s="52">
        <v>2</v>
      </c>
      <c r="F3183" s="65"/>
    </row>
    <row r="3184" spans="1:6" hidden="1">
      <c r="A3184" s="51">
        <v>53</v>
      </c>
      <c r="B3184" s="52" t="s">
        <v>326</v>
      </c>
      <c r="C3184" s="50" t="s">
        <v>307</v>
      </c>
      <c r="D3184" s="51">
        <v>10.923999999999999</v>
      </c>
      <c r="E3184" s="52">
        <v>2</v>
      </c>
      <c r="F3184" s="65"/>
    </row>
    <row r="3185" spans="1:6" hidden="1">
      <c r="A3185" s="51">
        <v>53</v>
      </c>
      <c r="B3185" s="52" t="s">
        <v>326</v>
      </c>
      <c r="C3185" s="50" t="s">
        <v>307</v>
      </c>
      <c r="D3185" s="51">
        <v>9.1389999999999993</v>
      </c>
      <c r="E3185" s="52">
        <v>2</v>
      </c>
      <c r="F3185" s="65"/>
    </row>
    <row r="3186" spans="1:6" hidden="1">
      <c r="A3186" s="51">
        <v>53</v>
      </c>
      <c r="B3186" s="52" t="s">
        <v>326</v>
      </c>
      <c r="C3186" s="50" t="s">
        <v>307</v>
      </c>
      <c r="D3186" s="51">
        <v>11.686999999999999</v>
      </c>
      <c r="E3186" s="52">
        <v>2</v>
      </c>
      <c r="F3186" s="65"/>
    </row>
    <row r="3187" spans="1:6" hidden="1">
      <c r="A3187" s="51">
        <v>53</v>
      </c>
      <c r="B3187" s="52" t="s">
        <v>326</v>
      </c>
      <c r="C3187" s="50" t="s">
        <v>307</v>
      </c>
      <c r="D3187" s="51">
        <v>12.68</v>
      </c>
      <c r="E3187" s="52">
        <v>2</v>
      </c>
      <c r="F3187" s="65"/>
    </row>
    <row r="3188" spans="1:6" hidden="1">
      <c r="A3188" s="51">
        <v>53</v>
      </c>
      <c r="B3188" s="52" t="s">
        <v>326</v>
      </c>
      <c r="C3188" s="50" t="s">
        <v>307</v>
      </c>
      <c r="D3188" s="51">
        <v>13.815</v>
      </c>
      <c r="E3188" s="52">
        <v>2</v>
      </c>
      <c r="F3188" s="65"/>
    </row>
    <row r="3189" spans="1:6" hidden="1">
      <c r="A3189" s="51">
        <v>53</v>
      </c>
      <c r="B3189" s="52" t="s">
        <v>326</v>
      </c>
      <c r="C3189" s="50" t="s">
        <v>307</v>
      </c>
      <c r="D3189" s="51">
        <v>7.7249999999999996</v>
      </c>
      <c r="E3189" s="52">
        <v>2</v>
      </c>
      <c r="F3189" s="65"/>
    </row>
    <row r="3190" spans="1:6" hidden="1">
      <c r="A3190" s="51">
        <v>53</v>
      </c>
      <c r="B3190" s="52" t="s">
        <v>326</v>
      </c>
      <c r="C3190" s="50" t="s">
        <v>307</v>
      </c>
      <c r="D3190" s="51">
        <v>7.1230000000000002</v>
      </c>
      <c r="E3190" s="52">
        <v>2</v>
      </c>
      <c r="F3190" s="65"/>
    </row>
    <row r="3191" spans="1:6" hidden="1">
      <c r="A3191" s="51">
        <v>53</v>
      </c>
      <c r="B3191" s="52" t="s">
        <v>326</v>
      </c>
      <c r="C3191" s="50" t="s">
        <v>307</v>
      </c>
      <c r="D3191" s="51">
        <v>10.474</v>
      </c>
      <c r="E3191" s="52">
        <v>2</v>
      </c>
      <c r="F3191" s="65"/>
    </row>
    <row r="3192" spans="1:6" hidden="1">
      <c r="A3192" s="51">
        <v>53</v>
      </c>
      <c r="B3192" s="52" t="s">
        <v>326</v>
      </c>
      <c r="C3192" s="50" t="s">
        <v>312</v>
      </c>
      <c r="D3192" s="51">
        <v>6.96</v>
      </c>
      <c r="E3192" s="52">
        <v>2</v>
      </c>
      <c r="F3192" s="65">
        <v>2</v>
      </c>
    </row>
    <row r="3193" spans="1:6" hidden="1">
      <c r="A3193" s="51">
        <v>53</v>
      </c>
      <c r="B3193" s="52" t="s">
        <v>326</v>
      </c>
      <c r="C3193" s="50" t="s">
        <v>312</v>
      </c>
      <c r="D3193" s="51">
        <v>7.05</v>
      </c>
      <c r="E3193" s="52">
        <v>2</v>
      </c>
      <c r="F3193" s="65"/>
    </row>
    <row r="3194" spans="1:6" hidden="1">
      <c r="A3194" s="51">
        <v>53</v>
      </c>
      <c r="B3194" s="52" t="s">
        <v>326</v>
      </c>
      <c r="C3194" s="68" t="s">
        <v>315</v>
      </c>
      <c r="D3194" s="51">
        <v>9.5190000000000001</v>
      </c>
      <c r="E3194" s="52">
        <v>2</v>
      </c>
      <c r="F3194" s="65">
        <v>2</v>
      </c>
    </row>
    <row r="3195" spans="1:6" hidden="1">
      <c r="A3195" s="51">
        <v>53</v>
      </c>
      <c r="B3195" s="52" t="s">
        <v>326</v>
      </c>
      <c r="C3195" s="68" t="s">
        <v>315</v>
      </c>
      <c r="D3195" s="51">
        <v>6.3760000000000003</v>
      </c>
      <c r="E3195" s="52">
        <v>2</v>
      </c>
      <c r="F3195" s="65"/>
    </row>
    <row r="3196" spans="1:6" hidden="1">
      <c r="A3196" s="51">
        <v>54</v>
      </c>
      <c r="B3196" s="52" t="s">
        <v>326</v>
      </c>
      <c r="C3196" s="50" t="s">
        <v>307</v>
      </c>
      <c r="D3196" s="51">
        <v>12.464</v>
      </c>
      <c r="E3196" s="52">
        <v>2</v>
      </c>
      <c r="F3196" s="65">
        <v>7</v>
      </c>
    </row>
    <row r="3197" spans="1:6" hidden="1">
      <c r="A3197" s="51">
        <v>54</v>
      </c>
      <c r="B3197" s="52" t="s">
        <v>326</v>
      </c>
      <c r="C3197" s="50" t="s">
        <v>307</v>
      </c>
      <c r="D3197" s="51">
        <v>13.135</v>
      </c>
      <c r="E3197" s="52">
        <v>2</v>
      </c>
      <c r="F3197" s="65"/>
    </row>
    <row r="3198" spans="1:6" hidden="1">
      <c r="A3198" s="51">
        <v>54</v>
      </c>
      <c r="B3198" s="52" t="s">
        <v>326</v>
      </c>
      <c r="C3198" s="50" t="s">
        <v>307</v>
      </c>
      <c r="D3198" s="51">
        <v>13.536</v>
      </c>
      <c r="E3198" s="52">
        <v>2</v>
      </c>
      <c r="F3198" s="65"/>
    </row>
    <row r="3199" spans="1:6" hidden="1">
      <c r="A3199" s="51">
        <v>54</v>
      </c>
      <c r="B3199" s="52" t="s">
        <v>326</v>
      </c>
      <c r="C3199" s="50" t="s">
        <v>307</v>
      </c>
      <c r="D3199" s="51">
        <v>12.750999999999999</v>
      </c>
      <c r="E3199" s="52">
        <v>2</v>
      </c>
      <c r="F3199" s="65"/>
    </row>
    <row r="3200" spans="1:6" hidden="1">
      <c r="A3200" s="51">
        <v>54</v>
      </c>
      <c r="B3200" s="52" t="s">
        <v>326</v>
      </c>
      <c r="C3200" s="50" t="s">
        <v>307</v>
      </c>
      <c r="D3200" s="51">
        <v>11.827</v>
      </c>
      <c r="E3200" s="52">
        <v>2</v>
      </c>
      <c r="F3200" s="65"/>
    </row>
    <row r="3201" spans="1:6" hidden="1">
      <c r="A3201" s="51">
        <v>54</v>
      </c>
      <c r="B3201" s="52" t="s">
        <v>326</v>
      </c>
      <c r="C3201" s="50" t="s">
        <v>307</v>
      </c>
      <c r="D3201" s="51">
        <v>11.712999999999999</v>
      </c>
      <c r="E3201" s="52">
        <v>2</v>
      </c>
      <c r="F3201" s="65"/>
    </row>
    <row r="3202" spans="1:6" hidden="1">
      <c r="A3202" s="51">
        <v>54</v>
      </c>
      <c r="B3202" s="52" t="s">
        <v>326</v>
      </c>
      <c r="C3202" s="50" t="s">
        <v>307</v>
      </c>
      <c r="D3202" s="51">
        <v>12.722</v>
      </c>
      <c r="E3202" s="52">
        <v>2</v>
      </c>
      <c r="F3202" s="65"/>
    </row>
    <row r="3203" spans="1:6" hidden="1">
      <c r="A3203" s="51">
        <v>54</v>
      </c>
      <c r="B3203" s="52" t="s">
        <v>326</v>
      </c>
      <c r="C3203" s="50" t="s">
        <v>312</v>
      </c>
      <c r="D3203" s="51">
        <v>7.21</v>
      </c>
      <c r="E3203" s="52">
        <v>2</v>
      </c>
      <c r="F3203" s="65">
        <v>1</v>
      </c>
    </row>
    <row r="3204" spans="1:6" hidden="1">
      <c r="A3204" s="51">
        <v>54</v>
      </c>
      <c r="B3204" s="52" t="s">
        <v>326</v>
      </c>
      <c r="C3204" s="50" t="s">
        <v>307</v>
      </c>
      <c r="D3204" s="51">
        <v>10.471</v>
      </c>
      <c r="E3204" s="52">
        <v>2</v>
      </c>
      <c r="F3204" s="65">
        <v>4</v>
      </c>
    </row>
    <row r="3205" spans="1:6" hidden="1">
      <c r="A3205" s="51">
        <v>54</v>
      </c>
      <c r="B3205" s="52" t="s">
        <v>326</v>
      </c>
      <c r="C3205" s="50" t="s">
        <v>307</v>
      </c>
      <c r="D3205" s="51">
        <v>11.026999999999999</v>
      </c>
      <c r="E3205" s="52">
        <v>2</v>
      </c>
      <c r="F3205" s="65"/>
    </row>
    <row r="3206" spans="1:6" hidden="1">
      <c r="A3206" s="51">
        <v>54</v>
      </c>
      <c r="B3206" s="52" t="s">
        <v>326</v>
      </c>
      <c r="C3206" s="50" t="s">
        <v>307</v>
      </c>
      <c r="D3206" s="51">
        <v>11.39</v>
      </c>
      <c r="E3206" s="52">
        <v>2</v>
      </c>
      <c r="F3206" s="65"/>
    </row>
    <row r="3207" spans="1:6" hidden="1">
      <c r="A3207" s="51">
        <v>54</v>
      </c>
      <c r="B3207" s="52" t="s">
        <v>326</v>
      </c>
      <c r="C3207" s="50" t="s">
        <v>307</v>
      </c>
      <c r="D3207" s="51">
        <v>12.762</v>
      </c>
      <c r="E3207" s="52">
        <v>2</v>
      </c>
      <c r="F3207" s="65"/>
    </row>
    <row r="3208" spans="1:6" hidden="1">
      <c r="A3208" s="51">
        <v>54</v>
      </c>
      <c r="B3208" s="52" t="s">
        <v>326</v>
      </c>
      <c r="C3208" s="68" t="s">
        <v>313</v>
      </c>
      <c r="D3208" s="51">
        <v>8.5350000000000001</v>
      </c>
      <c r="E3208" s="52">
        <v>2</v>
      </c>
      <c r="F3208" s="65">
        <v>1</v>
      </c>
    </row>
    <row r="3209" spans="1:6" hidden="1">
      <c r="A3209" s="51">
        <v>54</v>
      </c>
      <c r="B3209" s="52" t="s">
        <v>326</v>
      </c>
      <c r="C3209" s="50" t="s">
        <v>307</v>
      </c>
      <c r="D3209" s="51">
        <v>12.368</v>
      </c>
      <c r="E3209" s="52">
        <v>2</v>
      </c>
      <c r="F3209" s="65">
        <v>3</v>
      </c>
    </row>
    <row r="3210" spans="1:6" hidden="1">
      <c r="A3210" s="51">
        <v>54</v>
      </c>
      <c r="B3210" s="52" t="s">
        <v>326</v>
      </c>
      <c r="C3210" s="50" t="s">
        <v>307</v>
      </c>
      <c r="D3210" s="51">
        <v>12.085000000000001</v>
      </c>
      <c r="E3210" s="52">
        <v>2</v>
      </c>
      <c r="F3210" s="65"/>
    </row>
    <row r="3211" spans="1:6" hidden="1">
      <c r="A3211" s="51">
        <v>54</v>
      </c>
      <c r="B3211" s="52" t="s">
        <v>326</v>
      </c>
      <c r="C3211" s="50" t="s">
        <v>307</v>
      </c>
      <c r="D3211" s="51">
        <v>13.792</v>
      </c>
      <c r="E3211" s="52">
        <v>2</v>
      </c>
      <c r="F3211" s="65"/>
    </row>
    <row r="3212" spans="1:6" hidden="1">
      <c r="A3212" s="51">
        <v>54</v>
      </c>
      <c r="B3212" s="52" t="s">
        <v>326</v>
      </c>
      <c r="C3212" s="68" t="s">
        <v>313</v>
      </c>
      <c r="D3212" s="51">
        <v>8.7219999999999995</v>
      </c>
      <c r="E3212" s="52">
        <v>2</v>
      </c>
      <c r="F3212" s="65">
        <v>1</v>
      </c>
    </row>
    <row r="3213" spans="1:6" hidden="1">
      <c r="A3213" s="51">
        <v>54</v>
      </c>
      <c r="B3213" s="52" t="s">
        <v>326</v>
      </c>
      <c r="C3213" s="50" t="s">
        <v>307</v>
      </c>
      <c r="D3213" s="51">
        <v>12.207000000000001</v>
      </c>
      <c r="E3213" s="52">
        <v>2</v>
      </c>
      <c r="F3213" s="65">
        <v>1</v>
      </c>
    </row>
    <row r="3214" spans="1:6" hidden="1">
      <c r="A3214" s="51">
        <v>54</v>
      </c>
      <c r="B3214" s="52" t="s">
        <v>326</v>
      </c>
      <c r="C3214" s="68" t="s">
        <v>313</v>
      </c>
      <c r="D3214" s="51">
        <v>8.2390000000000008</v>
      </c>
      <c r="E3214" s="52">
        <v>2</v>
      </c>
      <c r="F3214" s="65">
        <v>1</v>
      </c>
    </row>
    <row r="3215" spans="1:6" hidden="1">
      <c r="A3215" s="51">
        <v>54</v>
      </c>
      <c r="B3215" s="52" t="s">
        <v>326</v>
      </c>
      <c r="C3215" s="50" t="s">
        <v>307</v>
      </c>
      <c r="D3215" s="51">
        <v>11.561999999999999</v>
      </c>
      <c r="E3215" s="52">
        <v>2</v>
      </c>
      <c r="F3215" s="65">
        <v>17</v>
      </c>
    </row>
    <row r="3216" spans="1:6" hidden="1">
      <c r="A3216" s="51">
        <v>54</v>
      </c>
      <c r="B3216" s="52" t="s">
        <v>326</v>
      </c>
      <c r="C3216" s="50" t="s">
        <v>307</v>
      </c>
      <c r="D3216" s="51">
        <v>11.968</v>
      </c>
      <c r="E3216" s="52">
        <v>2</v>
      </c>
      <c r="F3216" s="65"/>
    </row>
    <row r="3217" spans="1:6" hidden="1">
      <c r="A3217" s="51">
        <v>54</v>
      </c>
      <c r="B3217" s="52" t="s">
        <v>326</v>
      </c>
      <c r="C3217" s="50" t="s">
        <v>307</v>
      </c>
      <c r="D3217" s="51">
        <v>12.887</v>
      </c>
      <c r="E3217" s="52">
        <v>2</v>
      </c>
      <c r="F3217" s="65"/>
    </row>
    <row r="3218" spans="1:6" hidden="1">
      <c r="A3218" s="51">
        <v>54</v>
      </c>
      <c r="B3218" s="52" t="s">
        <v>326</v>
      </c>
      <c r="C3218" s="50" t="s">
        <v>307</v>
      </c>
      <c r="D3218" s="51">
        <v>11.109</v>
      </c>
      <c r="E3218" s="52">
        <v>2</v>
      </c>
      <c r="F3218" s="65"/>
    </row>
    <row r="3219" spans="1:6" hidden="1">
      <c r="A3219" s="51">
        <v>54</v>
      </c>
      <c r="B3219" s="52" t="s">
        <v>326</v>
      </c>
      <c r="C3219" s="50" t="s">
        <v>307</v>
      </c>
      <c r="D3219" s="51">
        <v>11.146000000000001</v>
      </c>
      <c r="E3219" s="52">
        <v>2</v>
      </c>
      <c r="F3219" s="65"/>
    </row>
    <row r="3220" spans="1:6" hidden="1">
      <c r="A3220" s="51">
        <v>54</v>
      </c>
      <c r="B3220" s="52" t="s">
        <v>326</v>
      </c>
      <c r="C3220" s="50" t="s">
        <v>307</v>
      </c>
      <c r="D3220" s="51">
        <v>15.497999999999999</v>
      </c>
      <c r="E3220" s="52">
        <v>2</v>
      </c>
      <c r="F3220" s="65"/>
    </row>
    <row r="3221" spans="1:6" hidden="1">
      <c r="A3221" s="51">
        <v>54</v>
      </c>
      <c r="B3221" s="52" t="s">
        <v>326</v>
      </c>
      <c r="C3221" s="50" t="s">
        <v>307</v>
      </c>
      <c r="D3221" s="51">
        <v>13.465999999999999</v>
      </c>
      <c r="E3221" s="52">
        <v>2</v>
      </c>
      <c r="F3221" s="65"/>
    </row>
    <row r="3222" spans="1:6" hidden="1">
      <c r="A3222" s="51">
        <v>54</v>
      </c>
      <c r="B3222" s="52" t="s">
        <v>326</v>
      </c>
      <c r="C3222" s="50" t="s">
        <v>307</v>
      </c>
      <c r="D3222" s="51">
        <v>9.7759999999999998</v>
      </c>
      <c r="E3222" s="52">
        <v>2</v>
      </c>
      <c r="F3222" s="65"/>
    </row>
    <row r="3223" spans="1:6" hidden="1">
      <c r="A3223" s="51">
        <v>54</v>
      </c>
      <c r="B3223" s="52" t="s">
        <v>326</v>
      </c>
      <c r="C3223" s="50" t="s">
        <v>307</v>
      </c>
      <c r="D3223" s="51">
        <v>10.207000000000001</v>
      </c>
      <c r="E3223" s="52">
        <v>2</v>
      </c>
      <c r="F3223" s="65"/>
    </row>
    <row r="3224" spans="1:6" hidden="1">
      <c r="A3224" s="51">
        <v>54</v>
      </c>
      <c r="B3224" s="52" t="s">
        <v>326</v>
      </c>
      <c r="C3224" s="50" t="s">
        <v>307</v>
      </c>
      <c r="D3224" s="51">
        <v>12.881</v>
      </c>
      <c r="E3224" s="52">
        <v>2</v>
      </c>
      <c r="F3224" s="65"/>
    </row>
    <row r="3225" spans="1:6" hidden="1">
      <c r="A3225" s="51">
        <v>54</v>
      </c>
      <c r="B3225" s="52" t="s">
        <v>326</v>
      </c>
      <c r="C3225" s="50" t="s">
        <v>307</v>
      </c>
      <c r="D3225" s="51">
        <v>10.234</v>
      </c>
      <c r="E3225" s="52">
        <v>2</v>
      </c>
      <c r="F3225" s="65"/>
    </row>
    <row r="3226" spans="1:6" hidden="1">
      <c r="A3226" s="51">
        <v>54</v>
      </c>
      <c r="B3226" s="52" t="s">
        <v>326</v>
      </c>
      <c r="C3226" s="50" t="s">
        <v>307</v>
      </c>
      <c r="D3226" s="51">
        <v>11.974</v>
      </c>
      <c r="E3226" s="52">
        <v>2</v>
      </c>
      <c r="F3226" s="65"/>
    </row>
    <row r="3227" spans="1:6" hidden="1">
      <c r="A3227" s="51">
        <v>54</v>
      </c>
      <c r="B3227" s="52" t="s">
        <v>326</v>
      </c>
      <c r="C3227" s="50" t="s">
        <v>307</v>
      </c>
      <c r="D3227" s="51">
        <v>12.254</v>
      </c>
      <c r="E3227" s="52">
        <v>2</v>
      </c>
      <c r="F3227" s="65"/>
    </row>
    <row r="3228" spans="1:6" hidden="1">
      <c r="A3228" s="51">
        <v>54</v>
      </c>
      <c r="B3228" s="52" t="s">
        <v>326</v>
      </c>
      <c r="C3228" s="50" t="s">
        <v>307</v>
      </c>
      <c r="D3228" s="51">
        <v>11.192</v>
      </c>
      <c r="E3228" s="52">
        <v>2</v>
      </c>
      <c r="F3228" s="65"/>
    </row>
    <row r="3229" spans="1:6" hidden="1">
      <c r="A3229" s="51">
        <v>54</v>
      </c>
      <c r="B3229" s="52" t="s">
        <v>326</v>
      </c>
      <c r="C3229" s="50" t="s">
        <v>307</v>
      </c>
      <c r="D3229" s="51">
        <v>13.242000000000001</v>
      </c>
      <c r="E3229" s="52">
        <v>2</v>
      </c>
      <c r="F3229" s="65"/>
    </row>
    <row r="3230" spans="1:6" hidden="1">
      <c r="A3230" s="51">
        <v>54</v>
      </c>
      <c r="B3230" s="52" t="s">
        <v>326</v>
      </c>
      <c r="C3230" s="50" t="s">
        <v>307</v>
      </c>
      <c r="D3230" s="51">
        <v>11.798</v>
      </c>
      <c r="E3230" s="52">
        <v>2</v>
      </c>
      <c r="F3230" s="65"/>
    </row>
    <row r="3231" spans="1:6" hidden="1">
      <c r="A3231" s="51">
        <v>54</v>
      </c>
      <c r="B3231" s="52" t="s">
        <v>326</v>
      </c>
      <c r="C3231" s="50" t="s">
        <v>307</v>
      </c>
      <c r="D3231" s="51">
        <v>10.583</v>
      </c>
      <c r="E3231" s="52">
        <v>2</v>
      </c>
      <c r="F3231" s="65"/>
    </row>
    <row r="3232" spans="1:6" hidden="1">
      <c r="A3232" s="51">
        <v>55</v>
      </c>
      <c r="B3232" s="52" t="s">
        <v>326</v>
      </c>
      <c r="C3232" s="50" t="s">
        <v>312</v>
      </c>
      <c r="D3232" s="51">
        <v>7.899</v>
      </c>
      <c r="E3232" s="52">
        <v>2</v>
      </c>
      <c r="F3232" s="65">
        <v>3</v>
      </c>
    </row>
    <row r="3233" spans="1:6" hidden="1">
      <c r="A3233" s="51">
        <v>55</v>
      </c>
      <c r="B3233" s="52" t="s">
        <v>326</v>
      </c>
      <c r="C3233" s="50" t="s">
        <v>312</v>
      </c>
      <c r="D3233" s="51">
        <v>6.3890000000000002</v>
      </c>
      <c r="E3233" s="52">
        <v>2</v>
      </c>
      <c r="F3233" s="65"/>
    </row>
    <row r="3234" spans="1:6" hidden="1">
      <c r="A3234" s="51">
        <v>55</v>
      </c>
      <c r="B3234" s="52" t="s">
        <v>326</v>
      </c>
      <c r="C3234" s="50" t="s">
        <v>312</v>
      </c>
      <c r="D3234" s="51">
        <v>7.1280000000000001</v>
      </c>
      <c r="E3234" s="52">
        <v>2</v>
      </c>
      <c r="F3234" s="65"/>
    </row>
    <row r="3235" spans="1:6" hidden="1">
      <c r="A3235" s="51">
        <v>56</v>
      </c>
      <c r="B3235" s="52" t="s">
        <v>326</v>
      </c>
      <c r="C3235" s="68" t="s">
        <v>315</v>
      </c>
      <c r="D3235" s="51">
        <v>7.3810000000000002</v>
      </c>
      <c r="E3235" s="52">
        <v>2</v>
      </c>
      <c r="F3235" s="65">
        <v>2</v>
      </c>
    </row>
    <row r="3236" spans="1:6" hidden="1">
      <c r="A3236" s="51">
        <v>56</v>
      </c>
      <c r="B3236" s="52" t="s">
        <v>326</v>
      </c>
      <c r="C3236" s="68" t="s">
        <v>315</v>
      </c>
      <c r="D3236" s="51">
        <v>8.7710000000000008</v>
      </c>
      <c r="E3236" s="52">
        <v>2</v>
      </c>
      <c r="F3236" s="65"/>
    </row>
    <row r="3237" spans="1:6" hidden="1">
      <c r="A3237" s="51">
        <v>56</v>
      </c>
      <c r="B3237" s="52" t="s">
        <v>326</v>
      </c>
      <c r="C3237" s="68" t="s">
        <v>307</v>
      </c>
      <c r="D3237" s="51">
        <v>11.51</v>
      </c>
      <c r="E3237" s="52">
        <v>2</v>
      </c>
      <c r="F3237" s="65">
        <v>7</v>
      </c>
    </row>
    <row r="3238" spans="1:6" hidden="1">
      <c r="A3238" s="51">
        <v>56</v>
      </c>
      <c r="B3238" s="52" t="s">
        <v>326</v>
      </c>
      <c r="C3238" s="68" t="s">
        <v>307</v>
      </c>
      <c r="D3238" s="51">
        <v>11.125</v>
      </c>
      <c r="E3238" s="52">
        <v>2</v>
      </c>
      <c r="F3238" s="65"/>
    </row>
    <row r="3239" spans="1:6" hidden="1">
      <c r="A3239" s="51">
        <v>56</v>
      </c>
      <c r="B3239" s="52" t="s">
        <v>326</v>
      </c>
      <c r="C3239" s="68" t="s">
        <v>307</v>
      </c>
      <c r="D3239" s="51">
        <v>13.401999999999999</v>
      </c>
      <c r="E3239" s="52">
        <v>2</v>
      </c>
      <c r="F3239" s="65"/>
    </row>
    <row r="3240" spans="1:6" hidden="1">
      <c r="A3240" s="51">
        <v>56</v>
      </c>
      <c r="B3240" s="52" t="s">
        <v>326</v>
      </c>
      <c r="C3240" s="68" t="s">
        <v>307</v>
      </c>
      <c r="D3240" s="51">
        <v>11.67</v>
      </c>
      <c r="E3240" s="52">
        <v>2</v>
      </c>
      <c r="F3240" s="65"/>
    </row>
    <row r="3241" spans="1:6" hidden="1">
      <c r="A3241" s="51">
        <v>56</v>
      </c>
      <c r="B3241" s="52" t="s">
        <v>326</v>
      </c>
      <c r="C3241" s="68" t="s">
        <v>307</v>
      </c>
      <c r="D3241" s="51">
        <v>10.27</v>
      </c>
      <c r="E3241" s="52">
        <v>2</v>
      </c>
      <c r="F3241" s="65"/>
    </row>
    <row r="3242" spans="1:6" hidden="1">
      <c r="A3242" s="51">
        <v>56</v>
      </c>
      <c r="B3242" s="52" t="s">
        <v>326</v>
      </c>
      <c r="C3242" s="68" t="s">
        <v>307</v>
      </c>
      <c r="D3242" s="51">
        <v>11.169</v>
      </c>
      <c r="E3242" s="52">
        <v>2</v>
      </c>
      <c r="F3242" s="65"/>
    </row>
    <row r="3243" spans="1:6" hidden="1">
      <c r="A3243" s="51">
        <v>56</v>
      </c>
      <c r="B3243" s="52" t="s">
        <v>326</v>
      </c>
      <c r="C3243" s="68" t="s">
        <v>307</v>
      </c>
      <c r="D3243" s="51">
        <v>12.375999999999999</v>
      </c>
      <c r="E3243" s="52">
        <v>2</v>
      </c>
      <c r="F3243" s="65"/>
    </row>
    <row r="3244" spans="1:6" hidden="1">
      <c r="A3244" s="51">
        <v>57</v>
      </c>
      <c r="B3244" s="52" t="s">
        <v>326</v>
      </c>
      <c r="C3244" s="50" t="s">
        <v>312</v>
      </c>
      <c r="D3244" s="51">
        <v>7.548</v>
      </c>
      <c r="E3244" s="52">
        <v>2</v>
      </c>
      <c r="F3244" s="65">
        <v>1</v>
      </c>
    </row>
    <row r="3245" spans="1:6" hidden="1">
      <c r="A3245" s="51">
        <v>57</v>
      </c>
      <c r="B3245" s="52" t="s">
        <v>326</v>
      </c>
      <c r="C3245" s="50" t="s">
        <v>307</v>
      </c>
      <c r="D3245" s="51">
        <v>12.17</v>
      </c>
      <c r="E3245" s="52">
        <v>2</v>
      </c>
      <c r="F3245" s="65">
        <v>2</v>
      </c>
    </row>
    <row r="3246" spans="1:6" hidden="1">
      <c r="A3246" s="51">
        <v>57</v>
      </c>
      <c r="B3246" s="52" t="s">
        <v>326</v>
      </c>
      <c r="C3246" s="50" t="s">
        <v>307</v>
      </c>
      <c r="D3246" s="51">
        <v>12.031000000000001</v>
      </c>
      <c r="E3246" s="52">
        <v>2</v>
      </c>
      <c r="F3246" s="65"/>
    </row>
    <row r="3247" spans="1:6" hidden="1">
      <c r="A3247" s="51">
        <v>57</v>
      </c>
      <c r="B3247" s="52" t="s">
        <v>326</v>
      </c>
      <c r="C3247" s="50" t="s">
        <v>312</v>
      </c>
      <c r="D3247" s="51">
        <v>9.0050000000000008</v>
      </c>
      <c r="E3247" s="52">
        <v>2</v>
      </c>
      <c r="F3247" s="65">
        <v>1</v>
      </c>
    </row>
    <row r="3248" spans="1:6" hidden="1">
      <c r="A3248" s="51">
        <v>57</v>
      </c>
      <c r="B3248" s="52" t="s">
        <v>326</v>
      </c>
      <c r="C3248" s="50" t="s">
        <v>307</v>
      </c>
      <c r="D3248" s="51">
        <v>10.331</v>
      </c>
      <c r="E3248" s="52">
        <v>2</v>
      </c>
      <c r="F3248" s="65">
        <v>5</v>
      </c>
    </row>
    <row r="3249" spans="1:6" hidden="1">
      <c r="A3249" s="51">
        <v>57</v>
      </c>
      <c r="B3249" s="52" t="s">
        <v>326</v>
      </c>
      <c r="C3249" s="50" t="s">
        <v>307</v>
      </c>
      <c r="D3249" s="51">
        <v>10.928000000000001</v>
      </c>
      <c r="E3249" s="52">
        <v>2</v>
      </c>
      <c r="F3249" s="65"/>
    </row>
    <row r="3250" spans="1:6" hidden="1">
      <c r="A3250" s="51">
        <v>57</v>
      </c>
      <c r="B3250" s="52" t="s">
        <v>326</v>
      </c>
      <c r="C3250" s="50" t="s">
        <v>307</v>
      </c>
      <c r="D3250" s="51">
        <v>11.324999999999999</v>
      </c>
      <c r="E3250" s="52">
        <v>2</v>
      </c>
      <c r="F3250" s="65"/>
    </row>
    <row r="3251" spans="1:6" hidden="1">
      <c r="A3251" s="51">
        <v>57</v>
      </c>
      <c r="B3251" s="52" t="s">
        <v>326</v>
      </c>
      <c r="C3251" s="50" t="s">
        <v>307</v>
      </c>
      <c r="D3251" s="51">
        <v>9.9209999999999994</v>
      </c>
      <c r="E3251" s="52">
        <v>2</v>
      </c>
      <c r="F3251" s="65"/>
    </row>
    <row r="3252" spans="1:6" hidden="1">
      <c r="A3252" s="51">
        <v>57</v>
      </c>
      <c r="B3252" s="52" t="s">
        <v>326</v>
      </c>
      <c r="C3252" s="50" t="s">
        <v>307</v>
      </c>
      <c r="D3252" s="51">
        <v>13.827999999999999</v>
      </c>
      <c r="E3252" s="52">
        <v>2</v>
      </c>
      <c r="F3252" s="65"/>
    </row>
    <row r="3253" spans="1:6" hidden="1">
      <c r="A3253" s="51">
        <v>58</v>
      </c>
      <c r="B3253" s="52" t="s">
        <v>326</v>
      </c>
      <c r="C3253" s="50" t="s">
        <v>307</v>
      </c>
      <c r="D3253" s="51">
        <v>10.257</v>
      </c>
      <c r="E3253" s="52">
        <v>2</v>
      </c>
      <c r="F3253" s="65">
        <v>5</v>
      </c>
    </row>
    <row r="3254" spans="1:6" hidden="1">
      <c r="A3254" s="51">
        <v>58</v>
      </c>
      <c r="B3254" s="52" t="s">
        <v>326</v>
      </c>
      <c r="C3254" s="50" t="s">
        <v>307</v>
      </c>
      <c r="D3254" s="51">
        <v>12.471</v>
      </c>
      <c r="E3254" s="52">
        <v>2</v>
      </c>
      <c r="F3254" s="65"/>
    </row>
    <row r="3255" spans="1:6" hidden="1">
      <c r="A3255" s="51">
        <v>58</v>
      </c>
      <c r="B3255" s="52" t="s">
        <v>326</v>
      </c>
      <c r="C3255" s="50" t="s">
        <v>307</v>
      </c>
      <c r="D3255" s="51">
        <v>11.026999999999999</v>
      </c>
      <c r="E3255" s="52">
        <v>2</v>
      </c>
      <c r="F3255" s="65"/>
    </row>
    <row r="3256" spans="1:6" hidden="1">
      <c r="A3256" s="51">
        <v>58</v>
      </c>
      <c r="B3256" s="52" t="s">
        <v>326</v>
      </c>
      <c r="C3256" s="50" t="s">
        <v>307</v>
      </c>
      <c r="D3256" s="51">
        <v>11.034000000000001</v>
      </c>
      <c r="E3256" s="52">
        <v>2</v>
      </c>
      <c r="F3256" s="65"/>
    </row>
    <row r="3257" spans="1:6" hidden="1">
      <c r="A3257" s="51">
        <v>58</v>
      </c>
      <c r="B3257" s="52" t="s">
        <v>326</v>
      </c>
      <c r="C3257" s="50" t="s">
        <v>307</v>
      </c>
      <c r="D3257" s="51">
        <v>12.78</v>
      </c>
      <c r="E3257" s="52">
        <v>2</v>
      </c>
      <c r="F3257" s="65"/>
    </row>
    <row r="3258" spans="1:6" hidden="1">
      <c r="A3258" s="51">
        <v>58</v>
      </c>
      <c r="B3258" s="52" t="s">
        <v>326</v>
      </c>
      <c r="C3258" s="50" t="s">
        <v>312</v>
      </c>
      <c r="D3258" s="51">
        <v>8.0990000000000002</v>
      </c>
      <c r="E3258" s="52">
        <v>2</v>
      </c>
      <c r="F3258" s="65">
        <v>1</v>
      </c>
    </row>
    <row r="3259" spans="1:6" hidden="1">
      <c r="A3259" s="51">
        <v>58</v>
      </c>
      <c r="B3259" s="52" t="s">
        <v>326</v>
      </c>
      <c r="C3259" s="50" t="s">
        <v>307</v>
      </c>
      <c r="D3259" s="51">
        <v>9.3290000000000006</v>
      </c>
      <c r="E3259" s="52">
        <v>2</v>
      </c>
      <c r="F3259" s="65">
        <v>6</v>
      </c>
    </row>
    <row r="3260" spans="1:6" hidden="1">
      <c r="A3260" s="51">
        <v>58</v>
      </c>
      <c r="B3260" s="52" t="s">
        <v>326</v>
      </c>
      <c r="C3260" s="50" t="s">
        <v>307</v>
      </c>
      <c r="D3260" s="51">
        <v>10.321</v>
      </c>
      <c r="E3260" s="52">
        <v>2</v>
      </c>
      <c r="F3260" s="65"/>
    </row>
    <row r="3261" spans="1:6" hidden="1">
      <c r="A3261" s="51">
        <v>58</v>
      </c>
      <c r="B3261" s="52" t="s">
        <v>326</v>
      </c>
      <c r="C3261" s="50" t="s">
        <v>307</v>
      </c>
      <c r="D3261" s="51">
        <v>11.723000000000001</v>
      </c>
      <c r="E3261" s="52">
        <v>2</v>
      </c>
      <c r="F3261" s="65"/>
    </row>
    <row r="3262" spans="1:6" hidden="1">
      <c r="A3262" s="51">
        <v>58</v>
      </c>
      <c r="B3262" s="52" t="s">
        <v>326</v>
      </c>
      <c r="C3262" s="50" t="s">
        <v>307</v>
      </c>
      <c r="D3262" s="51">
        <v>11.71</v>
      </c>
      <c r="E3262" s="52">
        <v>2</v>
      </c>
      <c r="F3262" s="65"/>
    </row>
    <row r="3263" spans="1:6" hidden="1">
      <c r="A3263" s="51">
        <v>58</v>
      </c>
      <c r="B3263" s="52" t="s">
        <v>326</v>
      </c>
      <c r="C3263" s="50" t="s">
        <v>307</v>
      </c>
      <c r="D3263" s="51">
        <v>13.138</v>
      </c>
      <c r="E3263" s="52">
        <v>2</v>
      </c>
      <c r="F3263" s="65"/>
    </row>
    <row r="3264" spans="1:6" hidden="1">
      <c r="A3264" s="51">
        <v>58</v>
      </c>
      <c r="B3264" s="52" t="s">
        <v>326</v>
      </c>
      <c r="C3264" s="50" t="s">
        <v>307</v>
      </c>
      <c r="D3264" s="51">
        <v>12.503</v>
      </c>
      <c r="E3264" s="52">
        <v>2</v>
      </c>
      <c r="F3264" s="65"/>
    </row>
    <row r="3265" spans="1:6" hidden="1">
      <c r="A3265" s="51">
        <v>58</v>
      </c>
      <c r="B3265" s="52" t="s">
        <v>326</v>
      </c>
      <c r="C3265" s="50" t="s">
        <v>312</v>
      </c>
      <c r="D3265" s="51">
        <v>7.65</v>
      </c>
      <c r="E3265" s="52">
        <v>2</v>
      </c>
      <c r="F3265" s="65">
        <v>1</v>
      </c>
    </row>
    <row r="3266" spans="1:6" hidden="1">
      <c r="A3266" s="51">
        <v>58</v>
      </c>
      <c r="B3266" s="52" t="s">
        <v>326</v>
      </c>
      <c r="C3266" s="50" t="s">
        <v>307</v>
      </c>
      <c r="D3266" s="51">
        <v>9.6059999999999999</v>
      </c>
      <c r="E3266" s="52">
        <v>2</v>
      </c>
      <c r="F3266" s="65">
        <v>2</v>
      </c>
    </row>
    <row r="3267" spans="1:6" hidden="1">
      <c r="A3267" s="51">
        <v>58</v>
      </c>
      <c r="B3267" s="52" t="s">
        <v>326</v>
      </c>
      <c r="C3267" s="50" t="s">
        <v>307</v>
      </c>
      <c r="D3267" s="51">
        <v>10.445</v>
      </c>
      <c r="E3267" s="52">
        <v>2</v>
      </c>
      <c r="F3267" s="65"/>
    </row>
    <row r="3268" spans="1:6" hidden="1">
      <c r="A3268" s="51">
        <v>58</v>
      </c>
      <c r="B3268" s="52" t="s">
        <v>326</v>
      </c>
      <c r="C3268" s="50" t="s">
        <v>312</v>
      </c>
      <c r="D3268" s="51">
        <v>7.0590000000000002</v>
      </c>
      <c r="E3268" s="52">
        <v>2</v>
      </c>
      <c r="F3268" s="65">
        <v>1</v>
      </c>
    </row>
    <row r="3269" spans="1:6" hidden="1">
      <c r="A3269" s="51">
        <v>58</v>
      </c>
      <c r="B3269" s="52" t="s">
        <v>326</v>
      </c>
      <c r="C3269" s="68" t="s">
        <v>313</v>
      </c>
      <c r="D3269" s="51">
        <v>5.67</v>
      </c>
      <c r="E3269" s="52">
        <v>2</v>
      </c>
      <c r="F3269" s="65">
        <v>1</v>
      </c>
    </row>
    <row r="3270" spans="1:6" hidden="1">
      <c r="A3270" s="51">
        <v>58</v>
      </c>
      <c r="B3270" s="52" t="s">
        <v>326</v>
      </c>
      <c r="C3270" s="50" t="s">
        <v>307</v>
      </c>
      <c r="D3270" s="51">
        <v>13.087999999999999</v>
      </c>
      <c r="E3270" s="52">
        <v>2</v>
      </c>
      <c r="F3270" s="65">
        <v>5</v>
      </c>
    </row>
    <row r="3271" spans="1:6" hidden="1">
      <c r="A3271" s="51">
        <v>58</v>
      </c>
      <c r="B3271" s="52" t="s">
        <v>326</v>
      </c>
      <c r="C3271" s="50" t="s">
        <v>307</v>
      </c>
      <c r="D3271" s="51">
        <v>13.228999999999999</v>
      </c>
      <c r="E3271" s="52">
        <v>2</v>
      </c>
      <c r="F3271" s="65"/>
    </row>
    <row r="3272" spans="1:6" hidden="1">
      <c r="A3272" s="51">
        <v>58</v>
      </c>
      <c r="B3272" s="52" t="s">
        <v>326</v>
      </c>
      <c r="C3272" s="50" t="s">
        <v>307</v>
      </c>
      <c r="D3272" s="51">
        <v>13.241</v>
      </c>
      <c r="E3272" s="52">
        <v>2</v>
      </c>
      <c r="F3272" s="65"/>
    </row>
    <row r="3273" spans="1:6" hidden="1">
      <c r="A3273" s="51">
        <v>58</v>
      </c>
      <c r="B3273" s="52" t="s">
        <v>326</v>
      </c>
      <c r="C3273" s="50" t="s">
        <v>307</v>
      </c>
      <c r="D3273" s="51">
        <v>9.2629999999999999</v>
      </c>
      <c r="E3273" s="52">
        <v>2</v>
      </c>
      <c r="F3273" s="65"/>
    </row>
    <row r="3274" spans="1:6" hidden="1">
      <c r="A3274" s="51">
        <v>58</v>
      </c>
      <c r="B3274" s="52" t="s">
        <v>326</v>
      </c>
      <c r="C3274" s="50" t="s">
        <v>307</v>
      </c>
      <c r="D3274" s="51">
        <v>8.9030000000000005</v>
      </c>
      <c r="E3274" s="52">
        <v>2</v>
      </c>
      <c r="F3274" s="65"/>
    </row>
    <row r="3275" spans="1:6" hidden="1">
      <c r="A3275" s="51">
        <v>58</v>
      </c>
      <c r="B3275" s="52" t="s">
        <v>326</v>
      </c>
      <c r="C3275" s="50" t="s">
        <v>312</v>
      </c>
      <c r="D3275" s="51">
        <v>7.9850000000000003</v>
      </c>
      <c r="E3275" s="52">
        <v>2</v>
      </c>
      <c r="F3275" s="65">
        <v>1</v>
      </c>
    </row>
    <row r="3276" spans="1:6" hidden="1">
      <c r="A3276" s="51">
        <v>58</v>
      </c>
      <c r="B3276" s="52" t="s">
        <v>326</v>
      </c>
      <c r="C3276" s="50" t="s">
        <v>307</v>
      </c>
      <c r="D3276" s="51">
        <v>11.539</v>
      </c>
      <c r="E3276" s="52">
        <v>2</v>
      </c>
      <c r="F3276" s="65">
        <v>4</v>
      </c>
    </row>
    <row r="3277" spans="1:6" hidden="1">
      <c r="A3277" s="51">
        <v>58</v>
      </c>
      <c r="B3277" s="52" t="s">
        <v>326</v>
      </c>
      <c r="C3277" s="50" t="s">
        <v>307</v>
      </c>
      <c r="D3277" s="51">
        <v>9.8719999999999999</v>
      </c>
      <c r="E3277" s="52">
        <v>2</v>
      </c>
      <c r="F3277" s="65"/>
    </row>
    <row r="3278" spans="1:6" hidden="1">
      <c r="A3278" s="51">
        <v>58</v>
      </c>
      <c r="B3278" s="52" t="s">
        <v>326</v>
      </c>
      <c r="C3278" s="50" t="s">
        <v>307</v>
      </c>
      <c r="D3278" s="51">
        <v>11.342000000000001</v>
      </c>
      <c r="E3278" s="52">
        <v>2</v>
      </c>
      <c r="F3278" s="65"/>
    </row>
    <row r="3279" spans="1:6" hidden="1">
      <c r="A3279" s="51">
        <v>58</v>
      </c>
      <c r="B3279" s="52" t="s">
        <v>326</v>
      </c>
      <c r="C3279" s="50" t="s">
        <v>307</v>
      </c>
      <c r="D3279" s="51">
        <v>10.292999999999999</v>
      </c>
      <c r="E3279" s="52">
        <v>2</v>
      </c>
      <c r="F3279" s="65"/>
    </row>
    <row r="3280" spans="1:6" hidden="1">
      <c r="A3280" s="51">
        <v>58</v>
      </c>
      <c r="B3280" s="52" t="s">
        <v>326</v>
      </c>
      <c r="C3280" s="50" t="s">
        <v>312</v>
      </c>
      <c r="D3280" s="51">
        <v>8.9890000000000008</v>
      </c>
      <c r="E3280" s="52">
        <v>2</v>
      </c>
      <c r="F3280" s="65">
        <v>2</v>
      </c>
    </row>
    <row r="3281" spans="1:6" hidden="1">
      <c r="A3281" s="51">
        <v>58</v>
      </c>
      <c r="B3281" s="52" t="s">
        <v>326</v>
      </c>
      <c r="C3281" s="50" t="s">
        <v>312</v>
      </c>
      <c r="D3281" s="51">
        <v>8.6929999999999996</v>
      </c>
      <c r="E3281" s="52">
        <v>2</v>
      </c>
      <c r="F3281" s="65"/>
    </row>
    <row r="3282" spans="1:6" hidden="1">
      <c r="A3282" s="51">
        <v>58</v>
      </c>
      <c r="B3282" s="52" t="s">
        <v>326</v>
      </c>
      <c r="C3282" s="50" t="s">
        <v>307</v>
      </c>
      <c r="D3282" s="51">
        <v>10.007999999999999</v>
      </c>
      <c r="E3282" s="52">
        <v>2</v>
      </c>
      <c r="F3282" s="65">
        <v>1</v>
      </c>
    </row>
    <row r="3283" spans="1:6" hidden="1">
      <c r="A3283" s="51">
        <v>58</v>
      </c>
      <c r="B3283" s="52" t="s">
        <v>326</v>
      </c>
      <c r="C3283" s="50" t="s">
        <v>312</v>
      </c>
      <c r="D3283" s="51">
        <v>7.5759999999999996</v>
      </c>
      <c r="E3283" s="52">
        <v>2</v>
      </c>
      <c r="F3283" s="65">
        <v>1</v>
      </c>
    </row>
    <row r="3284" spans="1:6" hidden="1">
      <c r="A3284" s="51">
        <v>59</v>
      </c>
      <c r="B3284" s="52" t="s">
        <v>326</v>
      </c>
      <c r="C3284" s="50" t="s">
        <v>307</v>
      </c>
      <c r="D3284" s="51">
        <v>10.725</v>
      </c>
      <c r="E3284" s="52">
        <v>2</v>
      </c>
      <c r="F3284" s="65">
        <v>21</v>
      </c>
    </row>
    <row r="3285" spans="1:6" hidden="1">
      <c r="A3285" s="51">
        <v>59</v>
      </c>
      <c r="B3285" s="52" t="s">
        <v>326</v>
      </c>
      <c r="C3285" s="50" t="s">
        <v>307</v>
      </c>
      <c r="D3285" s="51">
        <v>13.022</v>
      </c>
      <c r="E3285" s="52">
        <v>2</v>
      </c>
      <c r="F3285" s="65"/>
    </row>
    <row r="3286" spans="1:6" hidden="1">
      <c r="A3286" s="51">
        <v>59</v>
      </c>
      <c r="B3286" s="52" t="s">
        <v>326</v>
      </c>
      <c r="C3286" s="50" t="s">
        <v>307</v>
      </c>
      <c r="D3286" s="51">
        <v>12.065</v>
      </c>
      <c r="E3286" s="52">
        <v>2</v>
      </c>
      <c r="F3286" s="65"/>
    </row>
    <row r="3287" spans="1:6" hidden="1">
      <c r="A3287" s="51">
        <v>59</v>
      </c>
      <c r="B3287" s="52" t="s">
        <v>326</v>
      </c>
      <c r="C3287" s="50" t="s">
        <v>307</v>
      </c>
      <c r="D3287" s="51">
        <v>11.427</v>
      </c>
      <c r="E3287" s="52">
        <v>2</v>
      </c>
      <c r="F3287" s="65"/>
    </row>
    <row r="3288" spans="1:6" hidden="1">
      <c r="A3288" s="51">
        <v>59</v>
      </c>
      <c r="B3288" s="52" t="s">
        <v>326</v>
      </c>
      <c r="C3288" s="50" t="s">
        <v>307</v>
      </c>
      <c r="D3288" s="51">
        <v>11.72</v>
      </c>
      <c r="E3288" s="52">
        <v>2</v>
      </c>
      <c r="F3288" s="65"/>
    </row>
    <row r="3289" spans="1:6" hidden="1">
      <c r="A3289" s="51">
        <v>59</v>
      </c>
      <c r="B3289" s="52" t="s">
        <v>326</v>
      </c>
      <c r="C3289" s="50" t="s">
        <v>307</v>
      </c>
      <c r="D3289" s="51">
        <v>10.157999999999999</v>
      </c>
      <c r="E3289" s="52">
        <v>2</v>
      </c>
      <c r="F3289" s="65"/>
    </row>
    <row r="3290" spans="1:6" hidden="1">
      <c r="A3290" s="51">
        <v>59</v>
      </c>
      <c r="B3290" s="52" t="s">
        <v>326</v>
      </c>
      <c r="C3290" s="50" t="s">
        <v>307</v>
      </c>
      <c r="D3290" s="51">
        <v>9.61</v>
      </c>
      <c r="E3290" s="52">
        <v>2</v>
      </c>
      <c r="F3290" s="65"/>
    </row>
    <row r="3291" spans="1:6" hidden="1">
      <c r="A3291" s="51">
        <v>59</v>
      </c>
      <c r="B3291" s="52" t="s">
        <v>326</v>
      </c>
      <c r="C3291" s="50" t="s">
        <v>307</v>
      </c>
      <c r="D3291" s="51">
        <v>14.222</v>
      </c>
      <c r="E3291" s="52">
        <v>2</v>
      </c>
      <c r="F3291" s="65"/>
    </row>
    <row r="3292" spans="1:6" hidden="1">
      <c r="A3292" s="51">
        <v>59</v>
      </c>
      <c r="B3292" s="52" t="s">
        <v>326</v>
      </c>
      <c r="C3292" s="50" t="s">
        <v>307</v>
      </c>
      <c r="D3292" s="51">
        <v>14.058</v>
      </c>
      <c r="E3292" s="52">
        <v>2</v>
      </c>
      <c r="F3292" s="65"/>
    </row>
    <row r="3293" spans="1:6" hidden="1">
      <c r="A3293" s="51">
        <v>59</v>
      </c>
      <c r="B3293" s="52" t="s">
        <v>326</v>
      </c>
      <c r="C3293" s="50" t="s">
        <v>307</v>
      </c>
      <c r="D3293" s="51">
        <v>11.416</v>
      </c>
      <c r="E3293" s="52">
        <v>2</v>
      </c>
      <c r="F3293" s="65"/>
    </row>
    <row r="3294" spans="1:6" hidden="1">
      <c r="A3294" s="51">
        <v>59</v>
      </c>
      <c r="B3294" s="52" t="s">
        <v>326</v>
      </c>
      <c r="C3294" s="50" t="s">
        <v>307</v>
      </c>
      <c r="D3294" s="51">
        <v>11.785</v>
      </c>
      <c r="E3294" s="52">
        <v>2</v>
      </c>
      <c r="F3294" s="65"/>
    </row>
    <row r="3295" spans="1:6" hidden="1">
      <c r="A3295" s="51">
        <v>59</v>
      </c>
      <c r="B3295" s="52" t="s">
        <v>326</v>
      </c>
      <c r="C3295" s="50" t="s">
        <v>307</v>
      </c>
      <c r="D3295" s="51">
        <v>11.339</v>
      </c>
      <c r="E3295" s="52">
        <v>2</v>
      </c>
      <c r="F3295" s="65"/>
    </row>
    <row r="3296" spans="1:6" hidden="1">
      <c r="A3296" s="51">
        <v>59</v>
      </c>
      <c r="B3296" s="52" t="s">
        <v>326</v>
      </c>
      <c r="C3296" s="50" t="s">
        <v>307</v>
      </c>
      <c r="D3296" s="51">
        <v>10.775</v>
      </c>
      <c r="E3296" s="52">
        <v>2</v>
      </c>
      <c r="F3296" s="65"/>
    </row>
    <row r="3297" spans="1:6" hidden="1">
      <c r="A3297" s="51">
        <v>59</v>
      </c>
      <c r="B3297" s="52" t="s">
        <v>326</v>
      </c>
      <c r="C3297" s="50" t="s">
        <v>307</v>
      </c>
      <c r="D3297" s="51">
        <v>9.4550000000000001</v>
      </c>
      <c r="E3297" s="52">
        <v>2</v>
      </c>
      <c r="F3297" s="65"/>
    </row>
    <row r="3298" spans="1:6" hidden="1">
      <c r="A3298" s="51">
        <v>59</v>
      </c>
      <c r="B3298" s="52" t="s">
        <v>326</v>
      </c>
      <c r="C3298" s="50" t="s">
        <v>307</v>
      </c>
      <c r="D3298" s="51">
        <v>11.824</v>
      </c>
      <c r="E3298" s="52">
        <v>2</v>
      </c>
      <c r="F3298" s="65"/>
    </row>
    <row r="3299" spans="1:6" hidden="1">
      <c r="A3299" s="51">
        <v>59</v>
      </c>
      <c r="B3299" s="52" t="s">
        <v>326</v>
      </c>
      <c r="C3299" s="50" t="s">
        <v>307</v>
      </c>
      <c r="D3299" s="51">
        <v>9.4580000000000002</v>
      </c>
      <c r="E3299" s="52">
        <v>2</v>
      </c>
      <c r="F3299" s="65"/>
    </row>
    <row r="3300" spans="1:6" hidden="1">
      <c r="A3300" s="51">
        <v>59</v>
      </c>
      <c r="B3300" s="52" t="s">
        <v>326</v>
      </c>
      <c r="C3300" s="50" t="s">
        <v>307</v>
      </c>
      <c r="D3300" s="51">
        <v>13.773</v>
      </c>
      <c r="E3300" s="52">
        <v>2</v>
      </c>
      <c r="F3300" s="65"/>
    </row>
    <row r="3301" spans="1:6" hidden="1">
      <c r="A3301" s="51">
        <v>59</v>
      </c>
      <c r="B3301" s="52" t="s">
        <v>326</v>
      </c>
      <c r="C3301" s="50" t="s">
        <v>307</v>
      </c>
      <c r="D3301" s="51">
        <v>11.3</v>
      </c>
      <c r="E3301" s="52">
        <v>2</v>
      </c>
      <c r="F3301" s="65"/>
    </row>
    <row r="3302" spans="1:6" hidden="1">
      <c r="A3302" s="51">
        <v>59</v>
      </c>
      <c r="B3302" s="52" t="s">
        <v>326</v>
      </c>
      <c r="C3302" s="50" t="s">
        <v>307</v>
      </c>
      <c r="D3302" s="51">
        <v>11.619</v>
      </c>
      <c r="E3302" s="52">
        <v>2</v>
      </c>
      <c r="F3302" s="65"/>
    </row>
    <row r="3303" spans="1:6" hidden="1">
      <c r="A3303" s="51">
        <v>59</v>
      </c>
      <c r="B3303" s="52" t="s">
        <v>326</v>
      </c>
      <c r="C3303" s="50" t="s">
        <v>307</v>
      </c>
      <c r="D3303" s="51">
        <v>10.265000000000001</v>
      </c>
      <c r="E3303" s="52">
        <v>2</v>
      </c>
      <c r="F3303" s="65"/>
    </row>
    <row r="3304" spans="1:6" hidden="1">
      <c r="A3304" s="51">
        <v>59</v>
      </c>
      <c r="B3304" s="52" t="s">
        <v>326</v>
      </c>
      <c r="C3304" s="50" t="s">
        <v>307</v>
      </c>
      <c r="D3304" s="51">
        <v>10.337</v>
      </c>
      <c r="E3304" s="52">
        <v>2</v>
      </c>
      <c r="F3304" s="65"/>
    </row>
    <row r="3305" spans="1:6" hidden="1">
      <c r="A3305" s="51">
        <v>59</v>
      </c>
      <c r="B3305" s="52" t="s">
        <v>326</v>
      </c>
      <c r="C3305" s="50" t="s">
        <v>312</v>
      </c>
      <c r="D3305" s="51">
        <v>7.8070000000000004</v>
      </c>
      <c r="E3305" s="52">
        <v>2</v>
      </c>
      <c r="F3305" s="65">
        <v>1</v>
      </c>
    </row>
    <row r="3306" spans="1:6" hidden="1">
      <c r="A3306" s="51">
        <v>59</v>
      </c>
      <c r="B3306" s="52" t="s">
        <v>326</v>
      </c>
      <c r="C3306" s="50" t="s">
        <v>307</v>
      </c>
      <c r="D3306" s="51">
        <v>11.337</v>
      </c>
      <c r="E3306" s="52">
        <v>2</v>
      </c>
      <c r="F3306" s="65">
        <v>3</v>
      </c>
    </row>
    <row r="3307" spans="1:6" hidden="1">
      <c r="A3307" s="51">
        <v>59</v>
      </c>
      <c r="B3307" s="52" t="s">
        <v>326</v>
      </c>
      <c r="C3307" s="50" t="s">
        <v>307</v>
      </c>
      <c r="D3307" s="51">
        <v>10.005000000000001</v>
      </c>
      <c r="E3307" s="52">
        <v>2</v>
      </c>
      <c r="F3307" s="65"/>
    </row>
    <row r="3308" spans="1:6" hidden="1">
      <c r="A3308" s="51">
        <v>59</v>
      </c>
      <c r="B3308" s="52" t="s">
        <v>326</v>
      </c>
      <c r="C3308" s="50" t="s">
        <v>307</v>
      </c>
      <c r="D3308" s="51">
        <v>13.609</v>
      </c>
      <c r="E3308" s="52">
        <v>2</v>
      </c>
      <c r="F3308" s="65"/>
    </row>
    <row r="3309" spans="1:6" hidden="1">
      <c r="A3309" s="51">
        <v>59</v>
      </c>
      <c r="B3309" s="52" t="s">
        <v>326</v>
      </c>
      <c r="C3309" s="50" t="s">
        <v>312</v>
      </c>
      <c r="D3309" s="51">
        <v>6.9619999999999997</v>
      </c>
      <c r="E3309" s="52">
        <v>2</v>
      </c>
      <c r="F3309" s="65">
        <v>2</v>
      </c>
    </row>
    <row r="3310" spans="1:6" hidden="1">
      <c r="A3310" s="51">
        <v>59</v>
      </c>
      <c r="B3310" s="52" t="s">
        <v>326</v>
      </c>
      <c r="C3310" s="50" t="s">
        <v>312</v>
      </c>
      <c r="D3310" s="51">
        <v>7.64</v>
      </c>
      <c r="E3310" s="52">
        <v>2</v>
      </c>
      <c r="F3310" s="65"/>
    </row>
    <row r="3311" spans="1:6" hidden="1">
      <c r="A3311" s="51">
        <v>60</v>
      </c>
      <c r="B3311" s="52" t="s">
        <v>326</v>
      </c>
      <c r="C3311" s="50" t="s">
        <v>307</v>
      </c>
      <c r="D3311" s="51">
        <v>10.382999999999999</v>
      </c>
      <c r="E3311" s="52">
        <v>2</v>
      </c>
      <c r="F3311" s="65">
        <v>4</v>
      </c>
    </row>
    <row r="3312" spans="1:6" hidden="1">
      <c r="A3312" s="51">
        <v>60</v>
      </c>
      <c r="B3312" s="52" t="s">
        <v>326</v>
      </c>
      <c r="C3312" s="50" t="s">
        <v>307</v>
      </c>
      <c r="D3312" s="51">
        <v>10.217000000000001</v>
      </c>
      <c r="E3312" s="52">
        <v>2</v>
      </c>
      <c r="F3312" s="65"/>
    </row>
    <row r="3313" spans="1:6" hidden="1">
      <c r="A3313" s="51">
        <v>60</v>
      </c>
      <c r="B3313" s="52" t="s">
        <v>326</v>
      </c>
      <c r="C3313" s="50" t="s">
        <v>307</v>
      </c>
      <c r="D3313" s="51">
        <v>7.8029999999999999</v>
      </c>
      <c r="E3313" s="52">
        <v>2</v>
      </c>
      <c r="F3313" s="65"/>
    </row>
    <row r="3314" spans="1:6" hidden="1">
      <c r="A3314" s="51">
        <v>60</v>
      </c>
      <c r="B3314" s="52" t="s">
        <v>326</v>
      </c>
      <c r="C3314" s="50" t="s">
        <v>307</v>
      </c>
      <c r="D3314" s="51">
        <v>11.930999999999999</v>
      </c>
      <c r="E3314" s="52">
        <v>2</v>
      </c>
      <c r="F3314" s="65"/>
    </row>
    <row r="3315" spans="1:6" hidden="1">
      <c r="A3315" s="51">
        <v>60</v>
      </c>
      <c r="B3315" s="52" t="s">
        <v>326</v>
      </c>
      <c r="C3315" s="50" t="s">
        <v>312</v>
      </c>
      <c r="D3315" s="51">
        <v>5.8650000000000002</v>
      </c>
      <c r="E3315" s="52">
        <v>2</v>
      </c>
      <c r="F3315" s="65">
        <v>1</v>
      </c>
    </row>
    <row r="3316" spans="1:6" hidden="1">
      <c r="A3316" s="51">
        <v>60</v>
      </c>
      <c r="B3316" s="52" t="s">
        <v>326</v>
      </c>
      <c r="C3316" s="50" t="s">
        <v>307</v>
      </c>
      <c r="D3316" s="51">
        <v>10.416</v>
      </c>
      <c r="E3316" s="52">
        <v>2</v>
      </c>
      <c r="F3316" s="65"/>
    </row>
    <row r="3317" spans="1:6" hidden="1">
      <c r="A3317" s="51">
        <v>60</v>
      </c>
      <c r="B3317" s="52" t="s">
        <v>326</v>
      </c>
      <c r="C3317" s="50" t="s">
        <v>307</v>
      </c>
      <c r="D3317" s="51">
        <v>7.8789999999999996</v>
      </c>
      <c r="E3317" s="52">
        <v>2</v>
      </c>
      <c r="F3317" s="65"/>
    </row>
    <row r="3318" spans="1:6" hidden="1">
      <c r="A3318" s="51">
        <v>60</v>
      </c>
      <c r="B3318" s="52" t="s">
        <v>326</v>
      </c>
      <c r="C3318" s="50" t="s">
        <v>307</v>
      </c>
      <c r="D3318" s="51">
        <v>8.4190000000000005</v>
      </c>
      <c r="E3318" s="52">
        <v>2</v>
      </c>
      <c r="F3318" s="65"/>
    </row>
    <row r="3319" spans="1:6" hidden="1">
      <c r="A3319" s="51">
        <v>60</v>
      </c>
      <c r="B3319" s="52" t="s">
        <v>326</v>
      </c>
      <c r="C3319" s="50" t="s">
        <v>307</v>
      </c>
      <c r="D3319" s="51">
        <v>11.945</v>
      </c>
      <c r="E3319" s="52">
        <v>2</v>
      </c>
      <c r="F3319" s="65"/>
    </row>
    <row r="3320" spans="1:6" hidden="1">
      <c r="A3320" s="51">
        <v>60</v>
      </c>
      <c r="B3320" s="52" t="s">
        <v>326</v>
      </c>
      <c r="C3320" s="50" t="s">
        <v>307</v>
      </c>
      <c r="D3320" s="51">
        <v>9.202</v>
      </c>
      <c r="E3320" s="52">
        <v>2</v>
      </c>
      <c r="F3320" s="65"/>
    </row>
    <row r="3321" spans="1:6" hidden="1">
      <c r="A3321" s="51">
        <v>60</v>
      </c>
      <c r="B3321" s="52" t="s">
        <v>326</v>
      </c>
      <c r="C3321" s="50" t="s">
        <v>307</v>
      </c>
      <c r="D3321" s="51">
        <v>12.256</v>
      </c>
      <c r="E3321" s="52">
        <v>2</v>
      </c>
      <c r="F3321" s="65"/>
    </row>
    <row r="3322" spans="1:6" hidden="1">
      <c r="A3322" s="51">
        <v>60</v>
      </c>
      <c r="B3322" s="52" t="s">
        <v>326</v>
      </c>
      <c r="C3322" s="50" t="s">
        <v>307</v>
      </c>
      <c r="D3322" s="51">
        <v>10.877000000000001</v>
      </c>
      <c r="E3322" s="52">
        <v>2</v>
      </c>
      <c r="F3322" s="65"/>
    </row>
    <row r="3323" spans="1:6" hidden="1">
      <c r="A3323" s="51">
        <v>61</v>
      </c>
      <c r="B3323" s="52" t="s">
        <v>326</v>
      </c>
      <c r="C3323" s="68" t="s">
        <v>315</v>
      </c>
      <c r="D3323" s="51">
        <v>8.6259999999999994</v>
      </c>
      <c r="E3323" s="52">
        <v>2</v>
      </c>
      <c r="F3323" s="65">
        <v>1</v>
      </c>
    </row>
    <row r="3324" spans="1:6" hidden="1">
      <c r="A3324" s="51">
        <v>61</v>
      </c>
      <c r="B3324" s="52" t="s">
        <v>326</v>
      </c>
      <c r="C3324" s="68" t="s">
        <v>307</v>
      </c>
      <c r="D3324" s="51">
        <v>11.138999999999999</v>
      </c>
      <c r="E3324" s="52">
        <v>2</v>
      </c>
      <c r="F3324" s="65">
        <v>8</v>
      </c>
    </row>
    <row r="3325" spans="1:6" hidden="1">
      <c r="A3325" s="51">
        <v>61</v>
      </c>
      <c r="B3325" s="52" t="s">
        <v>326</v>
      </c>
      <c r="C3325" s="68" t="s">
        <v>307</v>
      </c>
      <c r="D3325" s="51">
        <v>12.01</v>
      </c>
      <c r="E3325" s="52">
        <v>2</v>
      </c>
      <c r="F3325" s="65"/>
    </row>
    <row r="3326" spans="1:6" hidden="1">
      <c r="A3326" s="51">
        <v>61</v>
      </c>
      <c r="B3326" s="52" t="s">
        <v>326</v>
      </c>
      <c r="C3326" s="68" t="s">
        <v>307</v>
      </c>
      <c r="D3326" s="51">
        <v>11.17</v>
      </c>
      <c r="E3326" s="52">
        <v>2</v>
      </c>
      <c r="F3326" s="65"/>
    </row>
    <row r="3327" spans="1:6" hidden="1">
      <c r="A3327" s="51">
        <v>61</v>
      </c>
      <c r="B3327" s="52" t="s">
        <v>326</v>
      </c>
      <c r="C3327" s="68" t="s">
        <v>307</v>
      </c>
      <c r="D3327" s="51">
        <v>10.074999999999999</v>
      </c>
      <c r="E3327" s="52">
        <v>2</v>
      </c>
      <c r="F3327" s="65"/>
    </row>
    <row r="3328" spans="1:6" hidden="1">
      <c r="A3328" s="51">
        <v>61</v>
      </c>
      <c r="B3328" s="52" t="s">
        <v>326</v>
      </c>
      <c r="C3328" s="68" t="s">
        <v>307</v>
      </c>
      <c r="D3328" s="51">
        <v>9.1639999999999997</v>
      </c>
      <c r="E3328" s="52">
        <v>2</v>
      </c>
      <c r="F3328" s="65"/>
    </row>
    <row r="3329" spans="1:6" hidden="1">
      <c r="A3329" s="51">
        <v>61</v>
      </c>
      <c r="B3329" s="52" t="s">
        <v>326</v>
      </c>
      <c r="C3329" s="68" t="s">
        <v>307</v>
      </c>
      <c r="D3329" s="51">
        <v>8.2279999999999998</v>
      </c>
      <c r="E3329" s="52">
        <v>2</v>
      </c>
      <c r="F3329" s="65"/>
    </row>
    <row r="3330" spans="1:6" hidden="1">
      <c r="A3330" s="51">
        <v>61</v>
      </c>
      <c r="B3330" s="52" t="s">
        <v>326</v>
      </c>
      <c r="C3330" s="68" t="s">
        <v>307</v>
      </c>
      <c r="D3330" s="51">
        <v>10.239000000000001</v>
      </c>
      <c r="E3330" s="52">
        <v>2</v>
      </c>
      <c r="F3330" s="65"/>
    </row>
    <row r="3331" spans="1:6" hidden="1">
      <c r="A3331" s="51">
        <v>61</v>
      </c>
      <c r="B3331" s="52" t="s">
        <v>326</v>
      </c>
      <c r="C3331" s="68" t="s">
        <v>307</v>
      </c>
      <c r="D3331" s="51">
        <v>11.657999999999999</v>
      </c>
      <c r="E3331" s="52">
        <v>2</v>
      </c>
      <c r="F3331" s="65"/>
    </row>
    <row r="3332" spans="1:6" hidden="1">
      <c r="A3332" s="51">
        <v>61</v>
      </c>
      <c r="B3332" s="52" t="s">
        <v>326</v>
      </c>
      <c r="C3332" s="68" t="s">
        <v>312</v>
      </c>
      <c r="D3332" s="51">
        <v>4.8499999999999996</v>
      </c>
      <c r="E3332" s="52">
        <v>2</v>
      </c>
      <c r="F3332" s="65">
        <v>1</v>
      </c>
    </row>
    <row r="3333" spans="1:6" hidden="1">
      <c r="A3333" s="51">
        <v>61</v>
      </c>
      <c r="B3333" s="52" t="s">
        <v>326</v>
      </c>
      <c r="C3333" s="68" t="s">
        <v>307</v>
      </c>
      <c r="D3333" s="51">
        <v>10.292</v>
      </c>
      <c r="E3333" s="52">
        <v>2</v>
      </c>
      <c r="F3333" s="65">
        <v>1</v>
      </c>
    </row>
    <row r="3334" spans="1:6" hidden="1">
      <c r="A3334" s="51">
        <v>63</v>
      </c>
      <c r="B3334" s="52" t="s">
        <v>326</v>
      </c>
      <c r="C3334" s="50" t="s">
        <v>307</v>
      </c>
      <c r="D3334" s="51">
        <v>11.449</v>
      </c>
      <c r="E3334" s="52">
        <v>3</v>
      </c>
      <c r="F3334" s="65">
        <v>8</v>
      </c>
    </row>
    <row r="3335" spans="1:6" hidden="1">
      <c r="A3335" s="51">
        <v>63</v>
      </c>
      <c r="B3335" s="52" t="s">
        <v>326</v>
      </c>
      <c r="C3335" s="50" t="s">
        <v>307</v>
      </c>
      <c r="D3335" s="51">
        <v>13.699</v>
      </c>
      <c r="E3335" s="52">
        <v>3</v>
      </c>
      <c r="F3335" s="65"/>
    </row>
    <row r="3336" spans="1:6" hidden="1">
      <c r="A3336" s="51">
        <v>63</v>
      </c>
      <c r="B3336" s="52" t="s">
        <v>326</v>
      </c>
      <c r="C3336" s="50" t="s">
        <v>307</v>
      </c>
      <c r="D3336" s="51">
        <v>12.260999999999999</v>
      </c>
      <c r="E3336" s="52">
        <v>3</v>
      </c>
      <c r="F3336" s="65"/>
    </row>
    <row r="3337" spans="1:6" hidden="1">
      <c r="A3337" s="51">
        <v>63</v>
      </c>
      <c r="B3337" s="52" t="s">
        <v>326</v>
      </c>
      <c r="C3337" s="50" t="s">
        <v>307</v>
      </c>
      <c r="D3337" s="51">
        <v>11.282999999999999</v>
      </c>
      <c r="E3337" s="52">
        <v>3</v>
      </c>
      <c r="F3337" s="65"/>
    </row>
    <row r="3338" spans="1:6" hidden="1">
      <c r="A3338" s="51">
        <v>63</v>
      </c>
      <c r="B3338" s="52" t="s">
        <v>326</v>
      </c>
      <c r="C3338" s="50" t="s">
        <v>307</v>
      </c>
      <c r="D3338" s="51">
        <v>10.951000000000001</v>
      </c>
      <c r="E3338" s="52">
        <v>3</v>
      </c>
      <c r="F3338" s="65"/>
    </row>
    <row r="3339" spans="1:6" hidden="1">
      <c r="A3339" s="51">
        <v>63</v>
      </c>
      <c r="B3339" s="52" t="s">
        <v>326</v>
      </c>
      <c r="C3339" s="50" t="s">
        <v>307</v>
      </c>
      <c r="D3339" s="51">
        <v>12.03</v>
      </c>
      <c r="E3339" s="52">
        <v>3</v>
      </c>
      <c r="F3339" s="65"/>
    </row>
    <row r="3340" spans="1:6" hidden="1">
      <c r="A3340" s="51">
        <v>63</v>
      </c>
      <c r="B3340" s="52" t="s">
        <v>326</v>
      </c>
      <c r="C3340" s="50" t="s">
        <v>307</v>
      </c>
      <c r="D3340" s="51">
        <v>11.997999999999999</v>
      </c>
      <c r="E3340" s="52">
        <v>3</v>
      </c>
      <c r="F3340" s="65"/>
    </row>
    <row r="3341" spans="1:6" hidden="1">
      <c r="A3341" s="51">
        <v>63</v>
      </c>
      <c r="B3341" s="52" t="s">
        <v>326</v>
      </c>
      <c r="C3341" s="50" t="s">
        <v>307</v>
      </c>
      <c r="D3341" s="51">
        <v>11.670999999999999</v>
      </c>
      <c r="E3341" s="52">
        <v>3</v>
      </c>
      <c r="F3341" s="65"/>
    </row>
    <row r="3342" spans="1:6" hidden="1">
      <c r="A3342" s="51">
        <v>63</v>
      </c>
      <c r="B3342" s="52" t="s">
        <v>326</v>
      </c>
      <c r="C3342" s="68" t="s">
        <v>313</v>
      </c>
      <c r="D3342" s="51">
        <v>8.4849999999999994</v>
      </c>
      <c r="E3342" s="52">
        <v>3</v>
      </c>
      <c r="F3342" s="65">
        <v>3</v>
      </c>
    </row>
    <row r="3343" spans="1:6" hidden="1">
      <c r="A3343" s="51">
        <v>63</v>
      </c>
      <c r="B3343" s="52" t="s">
        <v>326</v>
      </c>
      <c r="C3343" s="68" t="s">
        <v>313</v>
      </c>
      <c r="D3343" s="51">
        <v>9.0559999999999992</v>
      </c>
      <c r="E3343" s="52">
        <v>3</v>
      </c>
      <c r="F3343" s="65"/>
    </row>
    <row r="3344" spans="1:6" hidden="1">
      <c r="A3344" s="51">
        <v>63</v>
      </c>
      <c r="B3344" s="52" t="s">
        <v>326</v>
      </c>
      <c r="C3344" s="68" t="s">
        <v>313</v>
      </c>
      <c r="D3344" s="51">
        <v>10.497</v>
      </c>
      <c r="E3344" s="52">
        <v>3</v>
      </c>
      <c r="F3344" s="65"/>
    </row>
    <row r="3345" spans="1:6" hidden="1">
      <c r="A3345" s="51">
        <v>63</v>
      </c>
      <c r="B3345" s="52" t="s">
        <v>326</v>
      </c>
      <c r="C3345" s="50" t="s">
        <v>307</v>
      </c>
      <c r="D3345" s="51">
        <v>12.131</v>
      </c>
      <c r="E3345" s="52">
        <v>3</v>
      </c>
      <c r="F3345" s="65">
        <v>1</v>
      </c>
    </row>
    <row r="3346" spans="1:6" hidden="1">
      <c r="A3346" s="51">
        <v>63</v>
      </c>
      <c r="B3346" s="52" t="s">
        <v>326</v>
      </c>
      <c r="C3346" s="68" t="s">
        <v>312</v>
      </c>
      <c r="D3346" s="51">
        <v>6.7249999999999996</v>
      </c>
      <c r="E3346" s="52">
        <v>3</v>
      </c>
      <c r="F3346" s="65">
        <v>4</v>
      </c>
    </row>
    <row r="3347" spans="1:6" hidden="1">
      <c r="A3347" s="51">
        <v>63</v>
      </c>
      <c r="B3347" s="52" t="s">
        <v>326</v>
      </c>
      <c r="C3347" s="68" t="s">
        <v>312</v>
      </c>
      <c r="D3347" s="51">
        <v>6.8220000000000001</v>
      </c>
      <c r="E3347" s="52">
        <v>3</v>
      </c>
      <c r="F3347" s="65"/>
    </row>
    <row r="3348" spans="1:6" hidden="1">
      <c r="A3348" s="51">
        <v>63</v>
      </c>
      <c r="B3348" s="52" t="s">
        <v>326</v>
      </c>
      <c r="C3348" s="68" t="s">
        <v>312</v>
      </c>
      <c r="D3348" s="51">
        <v>6.9660000000000002</v>
      </c>
      <c r="E3348" s="52">
        <v>3</v>
      </c>
      <c r="F3348" s="65"/>
    </row>
    <row r="3349" spans="1:6" hidden="1">
      <c r="A3349" s="51">
        <v>63</v>
      </c>
      <c r="B3349" s="52" t="s">
        <v>326</v>
      </c>
      <c r="C3349" s="68" t="s">
        <v>312</v>
      </c>
      <c r="D3349" s="51">
        <v>6.641</v>
      </c>
      <c r="E3349" s="52">
        <v>3</v>
      </c>
      <c r="F3349" s="65"/>
    </row>
    <row r="3350" spans="1:6" hidden="1">
      <c r="A3350" s="51">
        <v>64</v>
      </c>
      <c r="B3350" s="52" t="s">
        <v>326</v>
      </c>
      <c r="C3350" s="68" t="s">
        <v>315</v>
      </c>
      <c r="D3350" s="51">
        <v>5.3659999999999997</v>
      </c>
      <c r="E3350" s="52">
        <v>3</v>
      </c>
      <c r="F3350" s="65">
        <v>1</v>
      </c>
    </row>
    <row r="3351" spans="1:6" hidden="1">
      <c r="A3351" s="51">
        <v>64</v>
      </c>
      <c r="B3351" s="52" t="s">
        <v>326</v>
      </c>
      <c r="C3351" s="50" t="s">
        <v>307</v>
      </c>
      <c r="D3351" s="51">
        <v>8.5090000000000003</v>
      </c>
      <c r="E3351" s="52">
        <v>3</v>
      </c>
      <c r="F3351" s="65">
        <v>5</v>
      </c>
    </row>
    <row r="3352" spans="1:6" hidden="1">
      <c r="A3352" s="51">
        <v>64</v>
      </c>
      <c r="B3352" s="52" t="s">
        <v>326</v>
      </c>
      <c r="C3352" s="50" t="s">
        <v>307</v>
      </c>
      <c r="D3352" s="51">
        <v>8.6430000000000007</v>
      </c>
      <c r="E3352" s="52">
        <v>3</v>
      </c>
      <c r="F3352" s="65"/>
    </row>
    <row r="3353" spans="1:6" hidden="1">
      <c r="A3353" s="51">
        <v>64</v>
      </c>
      <c r="B3353" s="52" t="s">
        <v>326</v>
      </c>
      <c r="C3353" s="50" t="s">
        <v>307</v>
      </c>
      <c r="D3353" s="51">
        <v>10.509</v>
      </c>
      <c r="E3353" s="52">
        <v>3</v>
      </c>
      <c r="F3353" s="65"/>
    </row>
    <row r="3354" spans="1:6" hidden="1">
      <c r="A3354" s="51">
        <v>64</v>
      </c>
      <c r="B3354" s="52" t="s">
        <v>326</v>
      </c>
      <c r="C3354" s="50" t="s">
        <v>307</v>
      </c>
      <c r="D3354" s="51">
        <v>11.518000000000001</v>
      </c>
      <c r="E3354" s="52">
        <v>3</v>
      </c>
      <c r="F3354" s="65"/>
    </row>
    <row r="3355" spans="1:6" hidden="1">
      <c r="A3355" s="51">
        <v>64</v>
      </c>
      <c r="B3355" s="52" t="s">
        <v>326</v>
      </c>
      <c r="C3355" s="50" t="s">
        <v>307</v>
      </c>
      <c r="D3355" s="51">
        <v>8.2100000000000009</v>
      </c>
      <c r="E3355" s="52">
        <v>3</v>
      </c>
      <c r="F3355" s="65"/>
    </row>
    <row r="3356" spans="1:6" hidden="1">
      <c r="A3356" s="51">
        <v>64</v>
      </c>
      <c r="B3356" s="52" t="s">
        <v>326</v>
      </c>
      <c r="C3356" s="50" t="s">
        <v>312</v>
      </c>
      <c r="D3356" s="51">
        <v>7.077</v>
      </c>
      <c r="E3356" s="52">
        <v>3</v>
      </c>
      <c r="F3356" s="65">
        <v>3</v>
      </c>
    </row>
    <row r="3357" spans="1:6" hidden="1">
      <c r="A3357" s="51">
        <v>64</v>
      </c>
      <c r="B3357" s="52" t="s">
        <v>326</v>
      </c>
      <c r="C3357" s="50" t="s">
        <v>312</v>
      </c>
      <c r="D3357" s="51">
        <v>6.5819999999999999</v>
      </c>
      <c r="E3357" s="52">
        <v>3</v>
      </c>
      <c r="F3357" s="65"/>
    </row>
    <row r="3358" spans="1:6" hidden="1">
      <c r="A3358" s="51">
        <v>64</v>
      </c>
      <c r="B3358" s="52" t="s">
        <v>326</v>
      </c>
      <c r="C3358" s="50" t="s">
        <v>312</v>
      </c>
      <c r="D3358" s="51">
        <v>6.5179999999999998</v>
      </c>
      <c r="E3358" s="52">
        <v>3</v>
      </c>
      <c r="F3358" s="65"/>
    </row>
    <row r="3359" spans="1:6" hidden="1">
      <c r="A3359" s="51">
        <v>64</v>
      </c>
      <c r="B3359" s="52" t="s">
        <v>326</v>
      </c>
      <c r="C3359" s="50" t="s">
        <v>307</v>
      </c>
      <c r="D3359" s="51">
        <v>7.4459999999999997</v>
      </c>
      <c r="E3359" s="52">
        <v>3</v>
      </c>
      <c r="F3359" s="65">
        <v>10</v>
      </c>
    </row>
    <row r="3360" spans="1:6" hidden="1">
      <c r="A3360" s="51">
        <v>64</v>
      </c>
      <c r="B3360" s="52" t="s">
        <v>326</v>
      </c>
      <c r="C3360" s="50" t="s">
        <v>307</v>
      </c>
      <c r="D3360" s="51">
        <v>10.254</v>
      </c>
      <c r="E3360" s="52">
        <v>3</v>
      </c>
      <c r="F3360" s="65"/>
    </row>
    <row r="3361" spans="1:6" hidden="1">
      <c r="A3361" s="51">
        <v>64</v>
      </c>
      <c r="B3361" s="52" t="s">
        <v>326</v>
      </c>
      <c r="C3361" s="50" t="s">
        <v>307</v>
      </c>
      <c r="D3361" s="51">
        <v>10.613</v>
      </c>
      <c r="E3361" s="52">
        <v>3</v>
      </c>
      <c r="F3361" s="65"/>
    </row>
    <row r="3362" spans="1:6" hidden="1">
      <c r="A3362" s="51">
        <v>64</v>
      </c>
      <c r="B3362" s="52" t="s">
        <v>326</v>
      </c>
      <c r="C3362" s="50" t="s">
        <v>307</v>
      </c>
      <c r="D3362" s="51">
        <v>11.611000000000001</v>
      </c>
      <c r="E3362" s="52">
        <v>3</v>
      </c>
      <c r="F3362" s="65"/>
    </row>
    <row r="3363" spans="1:6" hidden="1">
      <c r="A3363" s="51">
        <v>64</v>
      </c>
      <c r="B3363" s="52" t="s">
        <v>326</v>
      </c>
      <c r="C3363" s="50" t="s">
        <v>307</v>
      </c>
      <c r="D3363" s="51">
        <v>9.5109999999999992</v>
      </c>
      <c r="E3363" s="52">
        <v>3</v>
      </c>
      <c r="F3363" s="65"/>
    </row>
    <row r="3364" spans="1:6" hidden="1">
      <c r="A3364" s="51">
        <v>64</v>
      </c>
      <c r="B3364" s="52" t="s">
        <v>326</v>
      </c>
      <c r="C3364" s="50" t="s">
        <v>307</v>
      </c>
      <c r="D3364" s="51">
        <v>8.8450000000000006</v>
      </c>
      <c r="E3364" s="52">
        <v>3</v>
      </c>
      <c r="F3364" s="65"/>
    </row>
    <row r="3365" spans="1:6" hidden="1">
      <c r="A3365" s="51">
        <v>64</v>
      </c>
      <c r="B3365" s="52" t="s">
        <v>326</v>
      </c>
      <c r="C3365" s="50" t="s">
        <v>307</v>
      </c>
      <c r="D3365" s="51">
        <v>9.6959999999999997</v>
      </c>
      <c r="E3365" s="52">
        <v>3</v>
      </c>
      <c r="F3365" s="65"/>
    </row>
    <row r="3366" spans="1:6" hidden="1">
      <c r="A3366" s="51">
        <v>64</v>
      </c>
      <c r="B3366" s="52" t="s">
        <v>326</v>
      </c>
      <c r="C3366" s="50" t="s">
        <v>307</v>
      </c>
      <c r="D3366" s="51">
        <v>8.9860000000000007</v>
      </c>
      <c r="E3366" s="52">
        <v>3</v>
      </c>
      <c r="F3366" s="65"/>
    </row>
    <row r="3367" spans="1:6" hidden="1">
      <c r="A3367" s="51">
        <v>64</v>
      </c>
      <c r="B3367" s="52" t="s">
        <v>326</v>
      </c>
      <c r="C3367" s="50" t="s">
        <v>307</v>
      </c>
      <c r="D3367" s="51">
        <v>10.715</v>
      </c>
      <c r="E3367" s="52">
        <v>3</v>
      </c>
      <c r="F3367" s="65"/>
    </row>
    <row r="3368" spans="1:6" hidden="1">
      <c r="A3368" s="51">
        <v>64</v>
      </c>
      <c r="B3368" s="52" t="s">
        <v>326</v>
      </c>
      <c r="C3368" s="50" t="s">
        <v>307</v>
      </c>
      <c r="D3368" s="51">
        <v>12.92</v>
      </c>
      <c r="E3368" s="52">
        <v>3</v>
      </c>
      <c r="F3368" s="65"/>
    </row>
    <row r="3369" spans="1:6" hidden="1">
      <c r="A3369" s="51">
        <v>65</v>
      </c>
      <c r="B3369" s="52" t="s">
        <v>326</v>
      </c>
      <c r="C3369" s="68" t="s">
        <v>307</v>
      </c>
      <c r="D3369" s="51">
        <v>11.287000000000001</v>
      </c>
      <c r="E3369" s="52">
        <v>3</v>
      </c>
      <c r="F3369" s="65">
        <v>18</v>
      </c>
    </row>
    <row r="3370" spans="1:6" hidden="1">
      <c r="A3370" s="51">
        <v>65</v>
      </c>
      <c r="B3370" s="52" t="s">
        <v>326</v>
      </c>
      <c r="C3370" s="68" t="s">
        <v>307</v>
      </c>
      <c r="D3370" s="51">
        <v>11.285</v>
      </c>
      <c r="E3370" s="52">
        <v>3</v>
      </c>
      <c r="F3370" s="65"/>
    </row>
    <row r="3371" spans="1:6" hidden="1">
      <c r="A3371" s="51">
        <v>65</v>
      </c>
      <c r="B3371" s="52" t="s">
        <v>326</v>
      </c>
      <c r="C3371" s="68" t="s">
        <v>307</v>
      </c>
      <c r="D3371" s="51">
        <v>13.3</v>
      </c>
      <c r="E3371" s="52">
        <v>3</v>
      </c>
      <c r="F3371" s="65"/>
    </row>
    <row r="3372" spans="1:6" hidden="1">
      <c r="A3372" s="51">
        <v>65</v>
      </c>
      <c r="B3372" s="52" t="s">
        <v>326</v>
      </c>
      <c r="C3372" s="68" t="s">
        <v>307</v>
      </c>
      <c r="D3372" s="51">
        <v>11.96</v>
      </c>
      <c r="E3372" s="52">
        <v>3</v>
      </c>
      <c r="F3372" s="65"/>
    </row>
    <row r="3373" spans="1:6" hidden="1">
      <c r="A3373" s="51">
        <v>65</v>
      </c>
      <c r="B3373" s="52" t="s">
        <v>326</v>
      </c>
      <c r="C3373" s="68" t="s">
        <v>307</v>
      </c>
      <c r="D3373" s="51">
        <v>13.66</v>
      </c>
      <c r="E3373" s="52">
        <v>3</v>
      </c>
      <c r="F3373" s="65"/>
    </row>
    <row r="3374" spans="1:6" hidden="1">
      <c r="A3374" s="51">
        <v>65</v>
      </c>
      <c r="B3374" s="52" t="s">
        <v>326</v>
      </c>
      <c r="C3374" s="68" t="s">
        <v>307</v>
      </c>
      <c r="D3374" s="51">
        <v>12.404</v>
      </c>
      <c r="E3374" s="52">
        <v>3</v>
      </c>
      <c r="F3374" s="65"/>
    </row>
    <row r="3375" spans="1:6" hidden="1">
      <c r="A3375" s="51">
        <v>65</v>
      </c>
      <c r="B3375" s="52" t="s">
        <v>326</v>
      </c>
      <c r="C3375" s="68" t="s">
        <v>307</v>
      </c>
      <c r="D3375" s="51">
        <v>12.513999999999999</v>
      </c>
      <c r="E3375" s="52">
        <v>3</v>
      </c>
      <c r="F3375" s="65"/>
    </row>
    <row r="3376" spans="1:6" hidden="1">
      <c r="A3376" s="51">
        <v>65</v>
      </c>
      <c r="B3376" s="52" t="s">
        <v>326</v>
      </c>
      <c r="C3376" s="68" t="s">
        <v>307</v>
      </c>
      <c r="D3376" s="51">
        <v>11.066000000000001</v>
      </c>
      <c r="E3376" s="52">
        <v>3</v>
      </c>
      <c r="F3376" s="65"/>
    </row>
    <row r="3377" spans="1:6" hidden="1">
      <c r="A3377" s="51">
        <v>65</v>
      </c>
      <c r="B3377" s="52" t="s">
        <v>326</v>
      </c>
      <c r="C3377" s="68" t="s">
        <v>307</v>
      </c>
      <c r="D3377" s="51">
        <v>11.988</v>
      </c>
      <c r="E3377" s="52">
        <v>3</v>
      </c>
      <c r="F3377" s="65"/>
    </row>
    <row r="3378" spans="1:6" hidden="1">
      <c r="A3378" s="51">
        <v>65</v>
      </c>
      <c r="B3378" s="52" t="s">
        <v>326</v>
      </c>
      <c r="C3378" s="68" t="s">
        <v>307</v>
      </c>
      <c r="D3378" s="51">
        <v>12.52</v>
      </c>
      <c r="E3378" s="52">
        <v>3</v>
      </c>
      <c r="F3378" s="65"/>
    </row>
    <row r="3379" spans="1:6" hidden="1">
      <c r="A3379" s="51">
        <v>65</v>
      </c>
      <c r="B3379" s="52" t="s">
        <v>326</v>
      </c>
      <c r="C3379" s="68" t="s">
        <v>307</v>
      </c>
      <c r="D3379" s="51">
        <v>13.302</v>
      </c>
      <c r="E3379" s="52">
        <v>3</v>
      </c>
      <c r="F3379" s="65"/>
    </row>
    <row r="3380" spans="1:6" hidden="1">
      <c r="A3380" s="51">
        <v>65</v>
      </c>
      <c r="B3380" s="52" t="s">
        <v>326</v>
      </c>
      <c r="C3380" s="68" t="s">
        <v>307</v>
      </c>
      <c r="D3380" s="51">
        <v>12.750999999999999</v>
      </c>
      <c r="E3380" s="52">
        <v>3</v>
      </c>
      <c r="F3380" s="65"/>
    </row>
    <row r="3381" spans="1:6" hidden="1">
      <c r="A3381" s="51">
        <v>65</v>
      </c>
      <c r="B3381" s="52" t="s">
        <v>326</v>
      </c>
      <c r="C3381" s="68" t="s">
        <v>307</v>
      </c>
      <c r="D3381" s="51">
        <v>11.869</v>
      </c>
      <c r="E3381" s="52">
        <v>3</v>
      </c>
      <c r="F3381" s="65"/>
    </row>
    <row r="3382" spans="1:6" hidden="1">
      <c r="A3382" s="51">
        <v>65</v>
      </c>
      <c r="B3382" s="52" t="s">
        <v>326</v>
      </c>
      <c r="C3382" s="68" t="s">
        <v>307</v>
      </c>
      <c r="D3382" s="51">
        <v>12.08</v>
      </c>
      <c r="E3382" s="52">
        <v>3</v>
      </c>
      <c r="F3382" s="65"/>
    </row>
    <row r="3383" spans="1:6" hidden="1">
      <c r="A3383" s="51">
        <v>65</v>
      </c>
      <c r="B3383" s="52" t="s">
        <v>326</v>
      </c>
      <c r="C3383" s="68" t="s">
        <v>312</v>
      </c>
      <c r="D3383" s="51">
        <v>6.282</v>
      </c>
      <c r="E3383" s="52">
        <v>3</v>
      </c>
      <c r="F3383" s="65"/>
    </row>
    <row r="3384" spans="1:6" hidden="1">
      <c r="A3384" s="51">
        <v>65</v>
      </c>
      <c r="B3384" s="52" t="s">
        <v>326</v>
      </c>
      <c r="C3384" s="68" t="s">
        <v>307</v>
      </c>
      <c r="D3384" s="51">
        <v>13.099</v>
      </c>
      <c r="E3384" s="52">
        <v>3</v>
      </c>
      <c r="F3384" s="65"/>
    </row>
    <row r="3385" spans="1:6" hidden="1">
      <c r="A3385" s="51">
        <v>65</v>
      </c>
      <c r="B3385" s="52" t="s">
        <v>326</v>
      </c>
      <c r="C3385" s="68" t="s">
        <v>307</v>
      </c>
      <c r="D3385" s="51">
        <v>13.526</v>
      </c>
      <c r="E3385" s="52">
        <v>3</v>
      </c>
      <c r="F3385" s="65"/>
    </row>
    <row r="3386" spans="1:6" hidden="1">
      <c r="A3386" s="51">
        <v>65</v>
      </c>
      <c r="B3386" s="52" t="s">
        <v>326</v>
      </c>
      <c r="C3386" s="68" t="s">
        <v>307</v>
      </c>
      <c r="D3386" s="51">
        <v>11.731999999999999</v>
      </c>
      <c r="E3386" s="52">
        <v>3</v>
      </c>
      <c r="F3386" s="65"/>
    </row>
    <row r="3387" spans="1:6" hidden="1">
      <c r="A3387" s="51">
        <v>66</v>
      </c>
      <c r="B3387" s="52" t="s">
        <v>326</v>
      </c>
      <c r="C3387" s="50" t="s">
        <v>307</v>
      </c>
      <c r="D3387" s="51">
        <v>11.396000000000001</v>
      </c>
      <c r="E3387" s="52">
        <v>3</v>
      </c>
      <c r="F3387" s="65">
        <v>9</v>
      </c>
    </row>
    <row r="3388" spans="1:6" hidden="1">
      <c r="A3388" s="51">
        <v>66</v>
      </c>
      <c r="B3388" s="52" t="s">
        <v>326</v>
      </c>
      <c r="C3388" s="50" t="s">
        <v>307</v>
      </c>
      <c r="D3388" s="51">
        <v>11.01</v>
      </c>
      <c r="E3388" s="52">
        <v>3</v>
      </c>
      <c r="F3388" s="65"/>
    </row>
    <row r="3389" spans="1:6" hidden="1">
      <c r="A3389" s="51">
        <v>66</v>
      </c>
      <c r="B3389" s="52" t="s">
        <v>326</v>
      </c>
      <c r="C3389" s="50" t="s">
        <v>307</v>
      </c>
      <c r="D3389" s="51">
        <v>12.568</v>
      </c>
      <c r="E3389" s="52">
        <v>3</v>
      </c>
      <c r="F3389" s="65"/>
    </row>
    <row r="3390" spans="1:6" hidden="1">
      <c r="A3390" s="51">
        <v>66</v>
      </c>
      <c r="B3390" s="52" t="s">
        <v>326</v>
      </c>
      <c r="C3390" s="50" t="s">
        <v>307</v>
      </c>
      <c r="D3390" s="51">
        <v>13.760999999999999</v>
      </c>
      <c r="E3390" s="52">
        <v>3</v>
      </c>
      <c r="F3390" s="65"/>
    </row>
    <row r="3391" spans="1:6" hidden="1">
      <c r="A3391" s="51">
        <v>66</v>
      </c>
      <c r="B3391" s="52" t="s">
        <v>326</v>
      </c>
      <c r="C3391" s="50" t="s">
        <v>307</v>
      </c>
      <c r="D3391" s="51">
        <v>10.538</v>
      </c>
      <c r="E3391" s="52">
        <v>3</v>
      </c>
      <c r="F3391" s="65"/>
    </row>
    <row r="3392" spans="1:6" hidden="1">
      <c r="A3392" s="51">
        <v>66</v>
      </c>
      <c r="B3392" s="52" t="s">
        <v>326</v>
      </c>
      <c r="C3392" s="50" t="s">
        <v>307</v>
      </c>
      <c r="D3392" s="51">
        <v>10.028</v>
      </c>
      <c r="E3392" s="52">
        <v>3</v>
      </c>
      <c r="F3392" s="65"/>
    </row>
    <row r="3393" spans="1:6" hidden="1">
      <c r="A3393" s="51">
        <v>66</v>
      </c>
      <c r="B3393" s="52" t="s">
        <v>326</v>
      </c>
      <c r="C3393" s="50" t="s">
        <v>307</v>
      </c>
      <c r="D3393" s="51">
        <v>14.709</v>
      </c>
      <c r="E3393" s="52">
        <v>3</v>
      </c>
      <c r="F3393" s="65"/>
    </row>
    <row r="3394" spans="1:6" hidden="1">
      <c r="A3394" s="51">
        <v>66</v>
      </c>
      <c r="B3394" s="52" t="s">
        <v>326</v>
      </c>
      <c r="C3394" s="50" t="s">
        <v>307</v>
      </c>
      <c r="D3394" s="51">
        <v>9.3810000000000002</v>
      </c>
      <c r="E3394" s="52">
        <v>3</v>
      </c>
      <c r="F3394" s="65"/>
    </row>
    <row r="3395" spans="1:6" hidden="1">
      <c r="A3395" s="51">
        <v>66</v>
      </c>
      <c r="B3395" s="52" t="s">
        <v>326</v>
      </c>
      <c r="C3395" s="50" t="s">
        <v>307</v>
      </c>
      <c r="D3395" s="51">
        <v>11.298999999999999</v>
      </c>
      <c r="E3395" s="52">
        <v>3</v>
      </c>
      <c r="F3395" s="65"/>
    </row>
    <row r="3396" spans="1:6" hidden="1">
      <c r="A3396" s="51">
        <v>66</v>
      </c>
      <c r="B3396" s="52" t="s">
        <v>326</v>
      </c>
      <c r="C3396" s="68" t="s">
        <v>313</v>
      </c>
      <c r="D3396" s="51">
        <v>7.8789999999999996</v>
      </c>
      <c r="E3396" s="52">
        <v>3</v>
      </c>
      <c r="F3396" s="65">
        <v>1</v>
      </c>
    </row>
    <row r="3397" spans="1:6" hidden="1">
      <c r="A3397" s="51">
        <v>66</v>
      </c>
      <c r="B3397" s="52" t="s">
        <v>326</v>
      </c>
      <c r="C3397" s="50" t="s">
        <v>307</v>
      </c>
      <c r="D3397" s="51">
        <v>14.369</v>
      </c>
      <c r="E3397" s="52">
        <v>3</v>
      </c>
      <c r="F3397" s="65">
        <v>1</v>
      </c>
    </row>
    <row r="3398" spans="1:6" hidden="1">
      <c r="A3398" s="51">
        <v>67</v>
      </c>
      <c r="B3398" s="52" t="s">
        <v>326</v>
      </c>
      <c r="C3398" s="68" t="s">
        <v>307</v>
      </c>
      <c r="D3398" s="51">
        <v>10.705</v>
      </c>
      <c r="E3398" s="52">
        <v>3</v>
      </c>
      <c r="F3398" s="65">
        <v>7</v>
      </c>
    </row>
    <row r="3399" spans="1:6" hidden="1">
      <c r="A3399" s="51">
        <v>67</v>
      </c>
      <c r="B3399" s="52" t="s">
        <v>326</v>
      </c>
      <c r="C3399" s="68" t="s">
        <v>307</v>
      </c>
      <c r="D3399" s="51">
        <v>10.019</v>
      </c>
      <c r="E3399" s="52">
        <v>3</v>
      </c>
      <c r="F3399" s="65"/>
    </row>
    <row r="3400" spans="1:6" hidden="1">
      <c r="A3400" s="51">
        <v>67</v>
      </c>
      <c r="B3400" s="52" t="s">
        <v>326</v>
      </c>
      <c r="C3400" s="68" t="s">
        <v>307</v>
      </c>
      <c r="D3400" s="51">
        <v>13.209</v>
      </c>
      <c r="E3400" s="52">
        <v>3</v>
      </c>
      <c r="F3400" s="65"/>
    </row>
    <row r="3401" spans="1:6" hidden="1">
      <c r="A3401" s="51">
        <v>67</v>
      </c>
      <c r="B3401" s="52" t="s">
        <v>326</v>
      </c>
      <c r="C3401" s="68" t="s">
        <v>307</v>
      </c>
      <c r="D3401" s="51">
        <v>10.897</v>
      </c>
      <c r="E3401" s="52">
        <v>3</v>
      </c>
      <c r="F3401" s="65"/>
    </row>
    <row r="3402" spans="1:6" hidden="1">
      <c r="A3402" s="51">
        <v>67</v>
      </c>
      <c r="B3402" s="52" t="s">
        <v>326</v>
      </c>
      <c r="C3402" s="50" t="s">
        <v>307</v>
      </c>
      <c r="D3402" s="51">
        <v>8.891</v>
      </c>
      <c r="E3402" s="52">
        <v>3</v>
      </c>
      <c r="F3402" s="65"/>
    </row>
    <row r="3403" spans="1:6" hidden="1">
      <c r="A3403" s="51">
        <v>67</v>
      </c>
      <c r="B3403" s="52" t="s">
        <v>326</v>
      </c>
      <c r="C3403" s="68" t="s">
        <v>307</v>
      </c>
      <c r="D3403" s="51">
        <v>13.702</v>
      </c>
      <c r="E3403" s="52">
        <v>3</v>
      </c>
      <c r="F3403" s="65"/>
    </row>
    <row r="3404" spans="1:6" hidden="1">
      <c r="A3404" s="51">
        <v>67</v>
      </c>
      <c r="B3404" s="52" t="s">
        <v>326</v>
      </c>
      <c r="C3404" s="68" t="s">
        <v>307</v>
      </c>
      <c r="D3404" s="51">
        <v>10.609</v>
      </c>
      <c r="E3404" s="52">
        <v>3</v>
      </c>
      <c r="F3404" s="65"/>
    </row>
    <row r="3405" spans="1:6" hidden="1">
      <c r="A3405" s="51">
        <v>68</v>
      </c>
      <c r="B3405" s="52" t="s">
        <v>326</v>
      </c>
      <c r="C3405" s="68" t="s">
        <v>307</v>
      </c>
      <c r="D3405" s="51">
        <v>11.069000000000001</v>
      </c>
      <c r="E3405" s="52">
        <v>3</v>
      </c>
      <c r="F3405" s="65">
        <v>10</v>
      </c>
    </row>
    <row r="3406" spans="1:6" hidden="1">
      <c r="A3406" s="51">
        <v>68</v>
      </c>
      <c r="B3406" s="52" t="s">
        <v>326</v>
      </c>
      <c r="C3406" s="68" t="s">
        <v>307</v>
      </c>
      <c r="D3406" s="51">
        <v>11.458</v>
      </c>
      <c r="E3406" s="52">
        <v>3</v>
      </c>
      <c r="F3406" s="65"/>
    </row>
    <row r="3407" spans="1:6" hidden="1">
      <c r="A3407" s="51">
        <v>68</v>
      </c>
      <c r="B3407" s="52" t="s">
        <v>326</v>
      </c>
      <c r="C3407" s="68" t="s">
        <v>307</v>
      </c>
      <c r="D3407" s="51">
        <v>11.678000000000001</v>
      </c>
      <c r="E3407" s="52">
        <v>3</v>
      </c>
      <c r="F3407" s="65"/>
    </row>
    <row r="3408" spans="1:6" hidden="1">
      <c r="A3408" s="51">
        <v>68</v>
      </c>
      <c r="B3408" s="52" t="s">
        <v>326</v>
      </c>
      <c r="C3408" s="68" t="s">
        <v>307</v>
      </c>
      <c r="D3408" s="51">
        <v>11.789</v>
      </c>
      <c r="E3408" s="52">
        <v>3</v>
      </c>
      <c r="F3408" s="65"/>
    </row>
    <row r="3409" spans="1:6" hidden="1">
      <c r="A3409" s="51">
        <v>68</v>
      </c>
      <c r="B3409" s="52" t="s">
        <v>326</v>
      </c>
      <c r="C3409" s="68" t="s">
        <v>307</v>
      </c>
      <c r="D3409" s="51">
        <v>12.231</v>
      </c>
      <c r="E3409" s="52">
        <v>3</v>
      </c>
      <c r="F3409" s="65"/>
    </row>
    <row r="3410" spans="1:6" hidden="1">
      <c r="A3410" s="51">
        <v>68</v>
      </c>
      <c r="B3410" s="52" t="s">
        <v>326</v>
      </c>
      <c r="C3410" s="68" t="s">
        <v>307</v>
      </c>
      <c r="D3410" s="51">
        <v>12.541</v>
      </c>
      <c r="E3410" s="52">
        <v>3</v>
      </c>
      <c r="F3410" s="65"/>
    </row>
    <row r="3411" spans="1:6" hidden="1">
      <c r="A3411" s="51">
        <v>68</v>
      </c>
      <c r="B3411" s="52" t="s">
        <v>326</v>
      </c>
      <c r="C3411" s="68" t="s">
        <v>307</v>
      </c>
      <c r="D3411" s="51">
        <v>10.41</v>
      </c>
      <c r="E3411" s="52">
        <v>3</v>
      </c>
      <c r="F3411" s="65"/>
    </row>
    <row r="3412" spans="1:6" hidden="1">
      <c r="A3412" s="51">
        <v>68</v>
      </c>
      <c r="B3412" s="52" t="s">
        <v>326</v>
      </c>
      <c r="C3412" s="68" t="s">
        <v>307</v>
      </c>
      <c r="D3412" s="51">
        <v>9.8940000000000001</v>
      </c>
      <c r="E3412" s="52">
        <v>3</v>
      </c>
      <c r="F3412" s="65"/>
    </row>
    <row r="3413" spans="1:6" hidden="1">
      <c r="A3413" s="51">
        <v>68</v>
      </c>
      <c r="B3413" s="52" t="s">
        <v>326</v>
      </c>
      <c r="C3413" s="68" t="s">
        <v>307</v>
      </c>
      <c r="D3413" s="51">
        <v>10.519</v>
      </c>
      <c r="E3413" s="52">
        <v>3</v>
      </c>
      <c r="F3413" s="65"/>
    </row>
    <row r="3414" spans="1:6" hidden="1">
      <c r="A3414" s="51">
        <v>68</v>
      </c>
      <c r="B3414" s="52" t="s">
        <v>326</v>
      </c>
      <c r="C3414" s="68" t="s">
        <v>307</v>
      </c>
      <c r="D3414" s="51">
        <v>11.678000000000001</v>
      </c>
      <c r="E3414" s="52">
        <v>3</v>
      </c>
      <c r="F3414" s="65"/>
    </row>
    <row r="3415" spans="1:6" hidden="1">
      <c r="A3415" s="51">
        <v>69</v>
      </c>
      <c r="B3415" s="52" t="s">
        <v>326</v>
      </c>
      <c r="C3415" s="68" t="s">
        <v>315</v>
      </c>
      <c r="D3415" s="51">
        <v>8.0359999999999996</v>
      </c>
      <c r="E3415" s="52">
        <v>3</v>
      </c>
      <c r="F3415" s="65">
        <v>4</v>
      </c>
    </row>
    <row r="3416" spans="1:6" hidden="1">
      <c r="A3416" s="51">
        <v>69</v>
      </c>
      <c r="B3416" s="52" t="s">
        <v>326</v>
      </c>
      <c r="C3416" s="68" t="s">
        <v>315</v>
      </c>
      <c r="D3416" s="51">
        <v>9.4429999999999996</v>
      </c>
      <c r="E3416" s="52">
        <v>3</v>
      </c>
      <c r="F3416" s="65"/>
    </row>
    <row r="3417" spans="1:6" hidden="1">
      <c r="A3417" s="51">
        <v>69</v>
      </c>
      <c r="B3417" s="52" t="s">
        <v>326</v>
      </c>
      <c r="C3417" s="68" t="s">
        <v>315</v>
      </c>
      <c r="D3417" s="51">
        <v>7.19</v>
      </c>
      <c r="E3417" s="52">
        <v>3</v>
      </c>
      <c r="F3417" s="65"/>
    </row>
    <row r="3418" spans="1:6" hidden="1">
      <c r="A3418" s="51">
        <v>69</v>
      </c>
      <c r="B3418" s="52" t="s">
        <v>326</v>
      </c>
      <c r="C3418" s="68" t="s">
        <v>315</v>
      </c>
      <c r="D3418" s="51">
        <v>8.5879999999999992</v>
      </c>
      <c r="E3418" s="52">
        <v>3</v>
      </c>
      <c r="F3418" s="65"/>
    </row>
    <row r="3419" spans="1:6" hidden="1">
      <c r="A3419" s="51">
        <v>69</v>
      </c>
      <c r="B3419" s="52" t="s">
        <v>326</v>
      </c>
      <c r="C3419" s="68" t="s">
        <v>307</v>
      </c>
      <c r="D3419" s="51">
        <v>11.33</v>
      </c>
      <c r="E3419" s="52">
        <v>3</v>
      </c>
      <c r="F3419" s="65">
        <v>3</v>
      </c>
    </row>
    <row r="3420" spans="1:6" hidden="1">
      <c r="A3420" s="51">
        <v>69</v>
      </c>
      <c r="B3420" s="52" t="s">
        <v>326</v>
      </c>
      <c r="C3420" s="68" t="s">
        <v>307</v>
      </c>
      <c r="D3420" s="51">
        <v>11.215</v>
      </c>
      <c r="E3420" s="52">
        <v>3</v>
      </c>
      <c r="F3420" s="65"/>
    </row>
    <row r="3421" spans="1:6" hidden="1">
      <c r="A3421" s="51">
        <v>69</v>
      </c>
      <c r="B3421" s="52" t="s">
        <v>326</v>
      </c>
      <c r="C3421" s="68" t="s">
        <v>307</v>
      </c>
      <c r="D3421" s="51">
        <v>11.814</v>
      </c>
      <c r="E3421" s="52">
        <v>3</v>
      </c>
      <c r="F3421" s="65"/>
    </row>
    <row r="3422" spans="1:6" hidden="1">
      <c r="A3422" s="51">
        <v>69</v>
      </c>
      <c r="B3422" s="52" t="s">
        <v>326</v>
      </c>
      <c r="C3422" s="68" t="s">
        <v>312</v>
      </c>
      <c r="D3422" s="51">
        <v>4.68</v>
      </c>
      <c r="E3422" s="52">
        <v>3</v>
      </c>
      <c r="F3422" s="52">
        <v>2</v>
      </c>
    </row>
    <row r="3423" spans="1:6" hidden="1">
      <c r="A3423" s="51">
        <v>69</v>
      </c>
      <c r="B3423" s="52" t="s">
        <v>326</v>
      </c>
      <c r="C3423" s="68" t="s">
        <v>93</v>
      </c>
      <c r="D3423" s="51">
        <v>6.1529999999999996</v>
      </c>
      <c r="E3423" s="52">
        <v>3</v>
      </c>
      <c r="F3423" s="65">
        <v>1</v>
      </c>
    </row>
    <row r="3424" spans="1:6" hidden="1">
      <c r="A3424" s="51">
        <v>70</v>
      </c>
      <c r="B3424" s="52" t="s">
        <v>326</v>
      </c>
      <c r="C3424" s="68" t="s">
        <v>315</v>
      </c>
      <c r="D3424" s="51">
        <v>11.086</v>
      </c>
      <c r="E3424" s="52">
        <v>3</v>
      </c>
      <c r="F3424" s="65">
        <v>1</v>
      </c>
    </row>
    <row r="3425" spans="1:6" hidden="1">
      <c r="A3425" s="51">
        <v>70</v>
      </c>
      <c r="B3425" s="52" t="s">
        <v>326</v>
      </c>
      <c r="C3425" s="68" t="s">
        <v>307</v>
      </c>
      <c r="D3425" s="51">
        <v>12.316000000000001</v>
      </c>
      <c r="E3425" s="52">
        <v>3</v>
      </c>
      <c r="F3425" s="65">
        <v>2</v>
      </c>
    </row>
    <row r="3426" spans="1:6" hidden="1">
      <c r="A3426" s="51">
        <v>70</v>
      </c>
      <c r="B3426" s="52" t="s">
        <v>326</v>
      </c>
      <c r="C3426" s="68" t="s">
        <v>307</v>
      </c>
      <c r="D3426" s="51">
        <v>12.747999999999999</v>
      </c>
      <c r="E3426" s="52">
        <v>3</v>
      </c>
      <c r="F3426" s="65"/>
    </row>
    <row r="3427" spans="1:6" hidden="1">
      <c r="A3427" s="51">
        <v>71</v>
      </c>
      <c r="B3427" s="52" t="s">
        <v>326</v>
      </c>
      <c r="C3427" s="68" t="s">
        <v>307</v>
      </c>
      <c r="D3427" s="51">
        <v>10.807</v>
      </c>
      <c r="E3427" s="52">
        <v>3</v>
      </c>
      <c r="F3427" s="65">
        <v>10</v>
      </c>
    </row>
    <row r="3428" spans="1:6" hidden="1">
      <c r="A3428" s="51">
        <v>71</v>
      </c>
      <c r="B3428" s="52" t="s">
        <v>326</v>
      </c>
      <c r="C3428" s="68" t="s">
        <v>307</v>
      </c>
      <c r="D3428" s="51">
        <v>13.135999999999999</v>
      </c>
      <c r="E3428" s="52">
        <v>3</v>
      </c>
      <c r="F3428" s="65"/>
    </row>
    <row r="3429" spans="1:6" hidden="1">
      <c r="A3429" s="51">
        <v>71</v>
      </c>
      <c r="B3429" s="52" t="s">
        <v>326</v>
      </c>
      <c r="C3429" s="68" t="s">
        <v>307</v>
      </c>
      <c r="D3429" s="51">
        <v>10.071999999999999</v>
      </c>
      <c r="E3429" s="52">
        <v>3</v>
      </c>
      <c r="F3429" s="65"/>
    </row>
    <row r="3430" spans="1:6" hidden="1">
      <c r="A3430" s="51">
        <v>71</v>
      </c>
      <c r="B3430" s="52" t="s">
        <v>326</v>
      </c>
      <c r="C3430" s="68" t="s">
        <v>307</v>
      </c>
      <c r="D3430" s="51">
        <v>12.951000000000001</v>
      </c>
      <c r="E3430" s="52">
        <v>3</v>
      </c>
      <c r="F3430" s="65"/>
    </row>
    <row r="3431" spans="1:6" hidden="1">
      <c r="A3431" s="51">
        <v>71</v>
      </c>
      <c r="B3431" s="52" t="s">
        <v>326</v>
      </c>
      <c r="C3431" s="68" t="s">
        <v>307</v>
      </c>
      <c r="D3431" s="51">
        <v>12.85</v>
      </c>
      <c r="E3431" s="52">
        <v>3</v>
      </c>
      <c r="F3431" s="65"/>
    </row>
    <row r="3432" spans="1:6" hidden="1">
      <c r="A3432" s="51">
        <v>71</v>
      </c>
      <c r="B3432" s="52" t="s">
        <v>326</v>
      </c>
      <c r="C3432" s="68" t="s">
        <v>307</v>
      </c>
      <c r="D3432" s="51">
        <v>12.922000000000001</v>
      </c>
      <c r="E3432" s="52">
        <v>3</v>
      </c>
      <c r="F3432" s="65"/>
    </row>
    <row r="3433" spans="1:6" hidden="1">
      <c r="A3433" s="51">
        <v>71</v>
      </c>
      <c r="B3433" s="52" t="s">
        <v>326</v>
      </c>
      <c r="C3433" s="68" t="s">
        <v>307</v>
      </c>
      <c r="D3433" s="51">
        <v>13.67</v>
      </c>
      <c r="E3433" s="52">
        <v>3</v>
      </c>
      <c r="F3433" s="65"/>
    </row>
    <row r="3434" spans="1:6" hidden="1">
      <c r="A3434" s="51">
        <v>71</v>
      </c>
      <c r="B3434" s="52" t="s">
        <v>326</v>
      </c>
      <c r="C3434" s="68" t="s">
        <v>307</v>
      </c>
      <c r="D3434" s="51">
        <v>10.961</v>
      </c>
      <c r="E3434" s="52">
        <v>3</v>
      </c>
      <c r="F3434" s="65"/>
    </row>
    <row r="3435" spans="1:6" hidden="1">
      <c r="A3435" s="51">
        <v>71</v>
      </c>
      <c r="B3435" s="52" t="s">
        <v>326</v>
      </c>
      <c r="C3435" s="68" t="s">
        <v>307</v>
      </c>
      <c r="D3435" s="51">
        <v>11.911</v>
      </c>
      <c r="E3435" s="52">
        <v>3</v>
      </c>
      <c r="F3435" s="65"/>
    </row>
    <row r="3436" spans="1:6" hidden="1">
      <c r="A3436" s="51">
        <v>71</v>
      </c>
      <c r="B3436" s="52" t="s">
        <v>326</v>
      </c>
      <c r="C3436" s="68" t="s">
        <v>307</v>
      </c>
      <c r="D3436" s="51">
        <v>13.241</v>
      </c>
      <c r="E3436" s="52">
        <v>3</v>
      </c>
      <c r="F3436" s="65"/>
    </row>
    <row r="3437" spans="1:6" hidden="1">
      <c r="A3437" s="51">
        <v>72</v>
      </c>
      <c r="B3437" s="52" t="s">
        <v>326</v>
      </c>
      <c r="C3437" s="50" t="s">
        <v>307</v>
      </c>
      <c r="D3437" s="51">
        <v>11.186999999999999</v>
      </c>
      <c r="E3437" s="52">
        <v>3</v>
      </c>
      <c r="F3437" s="65">
        <v>16</v>
      </c>
    </row>
    <row r="3438" spans="1:6" hidden="1">
      <c r="A3438" s="51">
        <v>72</v>
      </c>
      <c r="B3438" s="52" t="s">
        <v>326</v>
      </c>
      <c r="C3438" s="50" t="s">
        <v>307</v>
      </c>
      <c r="D3438" s="51">
        <v>10.952</v>
      </c>
      <c r="E3438" s="52">
        <v>3</v>
      </c>
      <c r="F3438" s="65"/>
    </row>
    <row r="3439" spans="1:6" hidden="1">
      <c r="A3439" s="51">
        <v>72</v>
      </c>
      <c r="B3439" s="52" t="s">
        <v>326</v>
      </c>
      <c r="C3439" s="50" t="s">
        <v>307</v>
      </c>
      <c r="D3439" s="51">
        <v>11.074</v>
      </c>
      <c r="E3439" s="52">
        <v>3</v>
      </c>
      <c r="F3439" s="65"/>
    </row>
    <row r="3440" spans="1:6" hidden="1">
      <c r="A3440" s="51">
        <v>72</v>
      </c>
      <c r="B3440" s="52" t="s">
        <v>326</v>
      </c>
      <c r="C3440" s="50" t="s">
        <v>307</v>
      </c>
      <c r="D3440" s="51">
        <v>12.169</v>
      </c>
      <c r="E3440" s="52">
        <v>3</v>
      </c>
      <c r="F3440" s="65"/>
    </row>
    <row r="3441" spans="1:6" hidden="1">
      <c r="A3441" s="51">
        <v>72</v>
      </c>
      <c r="B3441" s="52" t="s">
        <v>326</v>
      </c>
      <c r="C3441" s="50" t="s">
        <v>307</v>
      </c>
      <c r="D3441" s="51">
        <v>12.006</v>
      </c>
      <c r="E3441" s="52">
        <v>3</v>
      </c>
      <c r="F3441" s="65"/>
    </row>
    <row r="3442" spans="1:6" hidden="1">
      <c r="A3442" s="51">
        <v>72</v>
      </c>
      <c r="B3442" s="52" t="s">
        <v>326</v>
      </c>
      <c r="C3442" s="50" t="s">
        <v>307</v>
      </c>
      <c r="D3442" s="51">
        <v>8.6329999999999991</v>
      </c>
      <c r="E3442" s="52">
        <v>3</v>
      </c>
      <c r="F3442" s="65"/>
    </row>
    <row r="3443" spans="1:6" hidden="1">
      <c r="A3443" s="51">
        <v>72</v>
      </c>
      <c r="B3443" s="52" t="s">
        <v>326</v>
      </c>
      <c r="C3443" s="50" t="s">
        <v>307</v>
      </c>
      <c r="D3443" s="51">
        <v>11.43</v>
      </c>
      <c r="E3443" s="52">
        <v>3</v>
      </c>
      <c r="F3443" s="65"/>
    </row>
    <row r="3444" spans="1:6" hidden="1">
      <c r="A3444" s="51">
        <v>72</v>
      </c>
      <c r="B3444" s="52" t="s">
        <v>326</v>
      </c>
      <c r="C3444" s="50" t="s">
        <v>307</v>
      </c>
      <c r="D3444" s="51">
        <v>12.903</v>
      </c>
      <c r="E3444" s="52">
        <v>3</v>
      </c>
      <c r="F3444" s="65"/>
    </row>
    <row r="3445" spans="1:6" hidden="1">
      <c r="A3445" s="51">
        <v>72</v>
      </c>
      <c r="B3445" s="52" t="s">
        <v>326</v>
      </c>
      <c r="C3445" s="50" t="s">
        <v>307</v>
      </c>
      <c r="D3445" s="51">
        <v>8.9450000000000003</v>
      </c>
      <c r="E3445" s="52">
        <v>3</v>
      </c>
      <c r="F3445" s="65"/>
    </row>
    <row r="3446" spans="1:6" hidden="1">
      <c r="A3446" s="51">
        <v>72</v>
      </c>
      <c r="B3446" s="52" t="s">
        <v>326</v>
      </c>
      <c r="C3446" s="50" t="s">
        <v>307</v>
      </c>
      <c r="D3446" s="51">
        <v>10.097</v>
      </c>
      <c r="E3446" s="52">
        <v>3</v>
      </c>
      <c r="F3446" s="65"/>
    </row>
    <row r="3447" spans="1:6" hidden="1">
      <c r="A3447" s="51">
        <v>72</v>
      </c>
      <c r="B3447" s="52" t="s">
        <v>326</v>
      </c>
      <c r="C3447" s="50" t="s">
        <v>307</v>
      </c>
      <c r="D3447" s="51">
        <v>9.907</v>
      </c>
      <c r="E3447" s="52">
        <v>3</v>
      </c>
      <c r="F3447" s="65"/>
    </row>
    <row r="3448" spans="1:6" hidden="1">
      <c r="A3448" s="51">
        <v>72</v>
      </c>
      <c r="B3448" s="52" t="s">
        <v>326</v>
      </c>
      <c r="C3448" s="50" t="s">
        <v>307</v>
      </c>
      <c r="D3448" s="51">
        <v>11.769</v>
      </c>
      <c r="E3448" s="52">
        <v>3</v>
      </c>
      <c r="F3448" s="65"/>
    </row>
    <row r="3449" spans="1:6" hidden="1">
      <c r="A3449" s="51">
        <v>72</v>
      </c>
      <c r="B3449" s="52" t="s">
        <v>326</v>
      </c>
      <c r="C3449" s="50" t="s">
        <v>307</v>
      </c>
      <c r="D3449" s="51">
        <v>9.9</v>
      </c>
      <c r="E3449" s="52">
        <v>3</v>
      </c>
      <c r="F3449" s="65"/>
    </row>
    <row r="3450" spans="1:6" hidden="1">
      <c r="A3450" s="51">
        <v>72</v>
      </c>
      <c r="B3450" s="52" t="s">
        <v>326</v>
      </c>
      <c r="C3450" s="50" t="s">
        <v>307</v>
      </c>
      <c r="D3450" s="51">
        <v>9.5609999999999999</v>
      </c>
      <c r="E3450" s="52">
        <v>3</v>
      </c>
      <c r="F3450" s="65"/>
    </row>
    <row r="3451" spans="1:6" hidden="1">
      <c r="A3451" s="51">
        <v>72</v>
      </c>
      <c r="B3451" s="52" t="s">
        <v>326</v>
      </c>
      <c r="C3451" s="50" t="s">
        <v>307</v>
      </c>
      <c r="D3451" s="51">
        <v>11.15</v>
      </c>
      <c r="E3451" s="52">
        <v>3</v>
      </c>
      <c r="F3451" s="65"/>
    </row>
    <row r="3452" spans="1:6" s="66" customFormat="1" hidden="1">
      <c r="A3452" s="51">
        <v>72</v>
      </c>
      <c r="B3452" s="52" t="s">
        <v>326</v>
      </c>
      <c r="C3452" s="50" t="s">
        <v>307</v>
      </c>
      <c r="D3452" s="51">
        <v>8.5679999999999996</v>
      </c>
      <c r="E3452" s="52">
        <v>3</v>
      </c>
      <c r="F3452" s="65"/>
    </row>
    <row r="3453" spans="1:6" s="66" customFormat="1" hidden="1">
      <c r="A3453" s="51">
        <v>72</v>
      </c>
      <c r="B3453" s="52" t="s">
        <v>326</v>
      </c>
      <c r="C3453" s="50" t="s">
        <v>312</v>
      </c>
      <c r="D3453" s="51">
        <v>7.5</v>
      </c>
      <c r="E3453" s="52">
        <v>3</v>
      </c>
      <c r="F3453" s="65">
        <v>1</v>
      </c>
    </row>
    <row r="3454" spans="1:6" s="66" customFormat="1" hidden="1">
      <c r="A3454" s="51">
        <v>72</v>
      </c>
      <c r="B3454" s="52" t="s">
        <v>326</v>
      </c>
      <c r="C3454" s="50" t="s">
        <v>307</v>
      </c>
      <c r="D3454" s="51">
        <v>12.215</v>
      </c>
      <c r="E3454" s="52">
        <v>3</v>
      </c>
      <c r="F3454" s="65">
        <v>4</v>
      </c>
    </row>
    <row r="3455" spans="1:6" s="66" customFormat="1" hidden="1">
      <c r="A3455" s="51">
        <v>72</v>
      </c>
      <c r="B3455" s="52" t="s">
        <v>326</v>
      </c>
      <c r="C3455" s="50" t="s">
        <v>307</v>
      </c>
      <c r="D3455" s="51">
        <v>14.372999999999999</v>
      </c>
      <c r="E3455" s="52">
        <v>3</v>
      </c>
      <c r="F3455" s="65"/>
    </row>
    <row r="3456" spans="1:6" s="66" customFormat="1" hidden="1">
      <c r="A3456" s="51">
        <v>72</v>
      </c>
      <c r="B3456" s="52" t="s">
        <v>326</v>
      </c>
      <c r="C3456" s="50" t="s">
        <v>307</v>
      </c>
      <c r="D3456" s="51">
        <v>9.016</v>
      </c>
      <c r="E3456" s="52">
        <v>3</v>
      </c>
      <c r="F3456" s="65"/>
    </row>
    <row r="3457" spans="1:6" s="66" customFormat="1" hidden="1">
      <c r="A3457" s="51">
        <v>72</v>
      </c>
      <c r="B3457" s="52" t="s">
        <v>326</v>
      </c>
      <c r="C3457" s="50" t="s">
        <v>307</v>
      </c>
      <c r="D3457" s="51">
        <v>8.5679999999999996</v>
      </c>
      <c r="E3457" s="52">
        <v>3</v>
      </c>
      <c r="F3457" s="65"/>
    </row>
    <row r="3458" spans="1:6" s="66" customFormat="1" hidden="1">
      <c r="A3458" s="51">
        <v>72</v>
      </c>
      <c r="B3458" s="52" t="s">
        <v>326</v>
      </c>
      <c r="C3458" s="50" t="s">
        <v>312</v>
      </c>
      <c r="D3458" s="51">
        <v>6.6449999999999996</v>
      </c>
      <c r="E3458" s="52">
        <v>3</v>
      </c>
      <c r="F3458" s="65">
        <v>1</v>
      </c>
    </row>
    <row r="3459" spans="1:6" s="66" customFormat="1" hidden="1">
      <c r="A3459" s="51">
        <v>72</v>
      </c>
      <c r="B3459" s="52" t="s">
        <v>326</v>
      </c>
      <c r="C3459" s="68" t="s">
        <v>313</v>
      </c>
      <c r="D3459" s="51">
        <v>8.2240000000000002</v>
      </c>
      <c r="E3459" s="52">
        <v>3</v>
      </c>
      <c r="F3459" s="65">
        <v>1</v>
      </c>
    </row>
    <row r="3460" spans="1:6" s="66" customFormat="1" hidden="1">
      <c r="A3460" s="51">
        <v>72</v>
      </c>
      <c r="B3460" s="52" t="s">
        <v>326</v>
      </c>
      <c r="C3460" s="50" t="s">
        <v>307</v>
      </c>
      <c r="D3460" s="51">
        <v>11.256</v>
      </c>
      <c r="E3460" s="52">
        <v>3</v>
      </c>
      <c r="F3460" s="65">
        <v>7</v>
      </c>
    </row>
    <row r="3461" spans="1:6" s="66" customFormat="1" hidden="1">
      <c r="A3461" s="51">
        <v>72</v>
      </c>
      <c r="B3461" s="52" t="s">
        <v>326</v>
      </c>
      <c r="C3461" s="50" t="s">
        <v>307</v>
      </c>
      <c r="D3461" s="51">
        <v>8.2639999999999993</v>
      </c>
      <c r="E3461" s="52">
        <v>3</v>
      </c>
      <c r="F3461" s="65"/>
    </row>
    <row r="3462" spans="1:6" s="66" customFormat="1" hidden="1">
      <c r="A3462" s="51">
        <v>72</v>
      </c>
      <c r="B3462" s="52" t="s">
        <v>326</v>
      </c>
      <c r="C3462" s="50" t="s">
        <v>307</v>
      </c>
      <c r="D3462" s="51">
        <v>9.17</v>
      </c>
      <c r="E3462" s="52">
        <v>3</v>
      </c>
      <c r="F3462" s="65"/>
    </row>
    <row r="3463" spans="1:6" s="66" customFormat="1" hidden="1">
      <c r="A3463" s="51">
        <v>72</v>
      </c>
      <c r="B3463" s="52" t="s">
        <v>326</v>
      </c>
      <c r="C3463" s="50" t="s">
        <v>307</v>
      </c>
      <c r="D3463" s="51">
        <v>8.3010000000000002</v>
      </c>
      <c r="E3463" s="52">
        <v>3</v>
      </c>
      <c r="F3463" s="65"/>
    </row>
    <row r="3464" spans="1:6" s="66" customFormat="1" hidden="1">
      <c r="A3464" s="51">
        <v>72</v>
      </c>
      <c r="B3464" s="52" t="s">
        <v>326</v>
      </c>
      <c r="C3464" s="50" t="s">
        <v>307</v>
      </c>
      <c r="D3464" s="51">
        <v>10.875</v>
      </c>
      <c r="E3464" s="52">
        <v>3</v>
      </c>
      <c r="F3464" s="65"/>
    </row>
    <row r="3465" spans="1:6" s="66" customFormat="1" hidden="1">
      <c r="A3465" s="51">
        <v>72</v>
      </c>
      <c r="B3465" s="52" t="s">
        <v>326</v>
      </c>
      <c r="C3465" s="50" t="s">
        <v>307</v>
      </c>
      <c r="D3465" s="51">
        <v>13.920999999999999</v>
      </c>
      <c r="E3465" s="52">
        <v>3</v>
      </c>
      <c r="F3465" s="65"/>
    </row>
    <row r="3466" spans="1:6" s="66" customFormat="1" hidden="1">
      <c r="A3466" s="51">
        <v>72</v>
      </c>
      <c r="B3466" s="52" t="s">
        <v>326</v>
      </c>
      <c r="C3466" s="50" t="s">
        <v>307</v>
      </c>
      <c r="D3466" s="51">
        <v>8.0519999999999996</v>
      </c>
      <c r="E3466" s="52">
        <v>3</v>
      </c>
      <c r="F3466" s="65"/>
    </row>
    <row r="3467" spans="1:6" s="66" customFormat="1" hidden="1">
      <c r="A3467" s="51">
        <v>72</v>
      </c>
      <c r="B3467" s="52" t="s">
        <v>326</v>
      </c>
      <c r="C3467" s="68" t="s">
        <v>313</v>
      </c>
      <c r="D3467" s="51">
        <v>8.6980000000000004</v>
      </c>
      <c r="E3467" s="52">
        <v>3</v>
      </c>
      <c r="F3467" s="65">
        <v>1</v>
      </c>
    </row>
    <row r="3468" spans="1:6" s="66" customFormat="1" hidden="1">
      <c r="A3468" s="51">
        <v>72</v>
      </c>
      <c r="B3468" s="52" t="s">
        <v>326</v>
      </c>
      <c r="C3468" s="50" t="s">
        <v>307</v>
      </c>
      <c r="D3468" s="51">
        <v>15.75</v>
      </c>
      <c r="E3468" s="52">
        <v>3</v>
      </c>
      <c r="F3468" s="65">
        <v>1</v>
      </c>
    </row>
    <row r="3469" spans="1:6" s="66" customFormat="1" hidden="1">
      <c r="A3469" s="51">
        <v>72</v>
      </c>
      <c r="B3469" s="52" t="s">
        <v>326</v>
      </c>
      <c r="C3469" s="50" t="s">
        <v>312</v>
      </c>
      <c r="D3469" s="51">
        <v>6.7919999999999998</v>
      </c>
      <c r="E3469" s="52">
        <v>3</v>
      </c>
      <c r="F3469" s="65">
        <v>1</v>
      </c>
    </row>
    <row r="3470" spans="1:6" s="66" customFormat="1" hidden="1">
      <c r="A3470" s="51">
        <v>72</v>
      </c>
      <c r="B3470" s="52" t="s">
        <v>326</v>
      </c>
      <c r="C3470" s="50" t="s">
        <v>307</v>
      </c>
      <c r="D3470" s="51">
        <v>12.231999999999999</v>
      </c>
      <c r="E3470" s="52">
        <v>3</v>
      </c>
      <c r="F3470" s="65">
        <v>12</v>
      </c>
    </row>
    <row r="3471" spans="1:6" s="66" customFormat="1" hidden="1">
      <c r="A3471" s="51">
        <v>72</v>
      </c>
      <c r="B3471" s="52" t="s">
        <v>326</v>
      </c>
      <c r="C3471" s="50" t="s">
        <v>307</v>
      </c>
      <c r="D3471" s="51">
        <v>8.4339999999999993</v>
      </c>
      <c r="E3471" s="52">
        <v>3</v>
      </c>
      <c r="F3471" s="65"/>
    </row>
    <row r="3472" spans="1:6" s="66" customFormat="1" hidden="1">
      <c r="A3472" s="51">
        <v>72</v>
      </c>
      <c r="B3472" s="52" t="s">
        <v>326</v>
      </c>
      <c r="C3472" s="50" t="s">
        <v>307</v>
      </c>
      <c r="D3472" s="51">
        <v>7.9859999999999998</v>
      </c>
      <c r="E3472" s="52">
        <v>3</v>
      </c>
      <c r="F3472" s="65"/>
    </row>
    <row r="3473" spans="1:6" s="66" customFormat="1" hidden="1">
      <c r="A3473" s="51">
        <v>72</v>
      </c>
      <c r="B3473" s="52" t="s">
        <v>326</v>
      </c>
      <c r="C3473" s="50" t="s">
        <v>307</v>
      </c>
      <c r="D3473" s="51">
        <v>9.4870000000000001</v>
      </c>
      <c r="E3473" s="52">
        <v>3</v>
      </c>
      <c r="F3473" s="65"/>
    </row>
    <row r="3474" spans="1:6" s="66" customFormat="1" hidden="1">
      <c r="A3474" s="51">
        <v>72</v>
      </c>
      <c r="B3474" s="52" t="s">
        <v>326</v>
      </c>
      <c r="C3474" s="50" t="s">
        <v>307</v>
      </c>
      <c r="D3474" s="51">
        <v>10.497</v>
      </c>
      <c r="E3474" s="52">
        <v>3</v>
      </c>
      <c r="F3474" s="65"/>
    </row>
    <row r="3475" spans="1:6" s="66" customFormat="1" hidden="1">
      <c r="A3475" s="51">
        <v>72</v>
      </c>
      <c r="B3475" s="52" t="s">
        <v>326</v>
      </c>
      <c r="C3475" s="50" t="s">
        <v>307</v>
      </c>
      <c r="D3475" s="51">
        <v>11.401999999999999</v>
      </c>
      <c r="E3475" s="52">
        <v>3</v>
      </c>
      <c r="F3475" s="65"/>
    </row>
    <row r="3476" spans="1:6" s="66" customFormat="1" hidden="1">
      <c r="A3476" s="51">
        <v>72</v>
      </c>
      <c r="B3476" s="52" t="s">
        <v>326</v>
      </c>
      <c r="C3476" s="50" t="s">
        <v>307</v>
      </c>
      <c r="D3476" s="51">
        <v>11.856</v>
      </c>
      <c r="E3476" s="52">
        <v>3</v>
      </c>
      <c r="F3476" s="65"/>
    </row>
    <row r="3477" spans="1:6" s="66" customFormat="1" hidden="1">
      <c r="A3477" s="51">
        <v>72</v>
      </c>
      <c r="B3477" s="52" t="s">
        <v>326</v>
      </c>
      <c r="C3477" s="50" t="s">
        <v>307</v>
      </c>
      <c r="D3477" s="51">
        <v>10.894</v>
      </c>
      <c r="E3477" s="52">
        <v>3</v>
      </c>
      <c r="F3477" s="65"/>
    </row>
    <row r="3478" spans="1:6" s="66" customFormat="1" hidden="1">
      <c r="A3478" s="51">
        <v>72</v>
      </c>
      <c r="B3478" s="52" t="s">
        <v>326</v>
      </c>
      <c r="C3478" s="50" t="s">
        <v>307</v>
      </c>
      <c r="D3478" s="51">
        <v>10.324999999999999</v>
      </c>
      <c r="E3478" s="52">
        <v>3</v>
      </c>
      <c r="F3478" s="65"/>
    </row>
    <row r="3479" spans="1:6" s="66" customFormat="1" hidden="1">
      <c r="A3479" s="51">
        <v>72</v>
      </c>
      <c r="B3479" s="52" t="s">
        <v>326</v>
      </c>
      <c r="C3479" s="50" t="s">
        <v>307</v>
      </c>
      <c r="D3479" s="51">
        <v>10.443</v>
      </c>
      <c r="E3479" s="52">
        <v>3</v>
      </c>
      <c r="F3479" s="65"/>
    </row>
    <row r="3480" spans="1:6" s="66" customFormat="1" hidden="1">
      <c r="A3480" s="51">
        <v>72</v>
      </c>
      <c r="B3480" s="52" t="s">
        <v>326</v>
      </c>
      <c r="C3480" s="50" t="s">
        <v>307</v>
      </c>
      <c r="D3480" s="51">
        <v>10.131</v>
      </c>
      <c r="E3480" s="52">
        <v>3</v>
      </c>
      <c r="F3480" s="65"/>
    </row>
    <row r="3481" spans="1:6" s="66" customFormat="1" hidden="1">
      <c r="A3481" s="51">
        <v>72</v>
      </c>
      <c r="B3481" s="52" t="s">
        <v>326</v>
      </c>
      <c r="C3481" s="50" t="s">
        <v>307</v>
      </c>
      <c r="D3481" s="51">
        <v>9.9049999999999994</v>
      </c>
      <c r="E3481" s="52">
        <v>3</v>
      </c>
      <c r="F3481" s="65"/>
    </row>
    <row r="3482" spans="1:6" s="66" customFormat="1" hidden="1">
      <c r="A3482" s="51">
        <v>72</v>
      </c>
      <c r="B3482" s="52" t="s">
        <v>326</v>
      </c>
      <c r="C3482" s="50" t="s">
        <v>312</v>
      </c>
      <c r="D3482" s="51">
        <v>7.7009999999999996</v>
      </c>
      <c r="E3482" s="52">
        <v>3</v>
      </c>
      <c r="F3482" s="65">
        <v>1</v>
      </c>
    </row>
    <row r="3483" spans="1:6" s="66" customFormat="1" hidden="1">
      <c r="A3483" s="51">
        <v>72</v>
      </c>
      <c r="B3483" s="52" t="s">
        <v>326</v>
      </c>
      <c r="C3483" s="50" t="s">
        <v>307</v>
      </c>
      <c r="D3483" s="51">
        <v>8.1609999999999996</v>
      </c>
      <c r="E3483" s="52">
        <v>3</v>
      </c>
      <c r="F3483" s="65">
        <v>1</v>
      </c>
    </row>
    <row r="3484" spans="1:6" hidden="1">
      <c r="A3484" s="51">
        <v>72</v>
      </c>
      <c r="B3484" s="52" t="s">
        <v>326</v>
      </c>
      <c r="C3484" s="68" t="s">
        <v>313</v>
      </c>
      <c r="D3484" s="51">
        <v>8.9130000000000003</v>
      </c>
      <c r="E3484" s="52">
        <v>3</v>
      </c>
      <c r="F3484" s="65">
        <v>1</v>
      </c>
    </row>
    <row r="3485" spans="1:6" hidden="1">
      <c r="A3485" s="51">
        <v>72</v>
      </c>
      <c r="B3485" s="52" t="s">
        <v>326</v>
      </c>
      <c r="C3485" s="50" t="s">
        <v>307</v>
      </c>
      <c r="D3485" s="51">
        <v>11.21</v>
      </c>
      <c r="E3485" s="52">
        <v>3</v>
      </c>
      <c r="F3485" s="65">
        <v>5</v>
      </c>
    </row>
    <row r="3486" spans="1:6" hidden="1">
      <c r="A3486" s="51">
        <v>72</v>
      </c>
      <c r="B3486" s="52" t="s">
        <v>326</v>
      </c>
      <c r="C3486" s="50" t="s">
        <v>307</v>
      </c>
      <c r="D3486" s="51">
        <v>12.597</v>
      </c>
      <c r="E3486" s="52">
        <v>3</v>
      </c>
      <c r="F3486" s="65"/>
    </row>
    <row r="3487" spans="1:6" hidden="1">
      <c r="A3487" s="51">
        <v>72</v>
      </c>
      <c r="B3487" s="52" t="s">
        <v>326</v>
      </c>
      <c r="C3487" s="50" t="s">
        <v>307</v>
      </c>
      <c r="D3487" s="51">
        <v>12.116</v>
      </c>
      <c r="E3487" s="52">
        <v>3</v>
      </c>
      <c r="F3487" s="65"/>
    </row>
    <row r="3488" spans="1:6" hidden="1">
      <c r="A3488" s="51">
        <v>72</v>
      </c>
      <c r="B3488" s="52" t="s">
        <v>326</v>
      </c>
      <c r="C3488" s="50" t="s">
        <v>307</v>
      </c>
      <c r="D3488" s="51">
        <v>11.134</v>
      </c>
      <c r="E3488" s="52">
        <v>3</v>
      </c>
      <c r="F3488" s="65"/>
    </row>
    <row r="3489" spans="1:6" hidden="1">
      <c r="A3489" s="51">
        <v>72</v>
      </c>
      <c r="B3489" s="52" t="s">
        <v>326</v>
      </c>
      <c r="C3489" s="50" t="s">
        <v>307</v>
      </c>
      <c r="D3489" s="51">
        <v>12.045999999999999</v>
      </c>
      <c r="E3489" s="52">
        <v>3</v>
      </c>
      <c r="F3489" s="65"/>
    </row>
    <row r="3490" spans="1:6" hidden="1">
      <c r="A3490" s="51">
        <v>73</v>
      </c>
      <c r="B3490" s="52" t="s">
        <v>326</v>
      </c>
      <c r="C3490" s="50" t="s">
        <v>307</v>
      </c>
      <c r="D3490" s="51">
        <v>9.8659999999999997</v>
      </c>
      <c r="E3490" s="52">
        <v>3</v>
      </c>
      <c r="F3490" s="65">
        <v>22</v>
      </c>
    </row>
    <row r="3491" spans="1:6" hidden="1">
      <c r="A3491" s="51">
        <v>73</v>
      </c>
      <c r="B3491" s="52" t="s">
        <v>326</v>
      </c>
      <c r="C3491" s="50" t="s">
        <v>307</v>
      </c>
      <c r="D3491" s="51">
        <v>10.093999999999999</v>
      </c>
      <c r="E3491" s="52">
        <v>3</v>
      </c>
      <c r="F3491" s="65"/>
    </row>
    <row r="3492" spans="1:6" hidden="1">
      <c r="A3492" s="51">
        <v>73</v>
      </c>
      <c r="B3492" s="52" t="s">
        <v>326</v>
      </c>
      <c r="C3492" s="50" t="s">
        <v>307</v>
      </c>
      <c r="D3492" s="51">
        <v>11.55</v>
      </c>
      <c r="E3492" s="52">
        <v>3</v>
      </c>
      <c r="F3492" s="65"/>
    </row>
    <row r="3493" spans="1:6" hidden="1">
      <c r="A3493" s="51">
        <v>73</v>
      </c>
      <c r="B3493" s="52" t="s">
        <v>326</v>
      </c>
      <c r="C3493" s="50" t="s">
        <v>307</v>
      </c>
      <c r="D3493" s="51">
        <v>9.673</v>
      </c>
      <c r="E3493" s="52">
        <v>3</v>
      </c>
      <c r="F3493" s="65"/>
    </row>
    <row r="3494" spans="1:6" hidden="1">
      <c r="A3494" s="51">
        <v>73</v>
      </c>
      <c r="B3494" s="52" t="s">
        <v>326</v>
      </c>
      <c r="C3494" s="50" t="s">
        <v>307</v>
      </c>
      <c r="D3494" s="51">
        <v>9.1310000000000002</v>
      </c>
      <c r="E3494" s="52">
        <v>3</v>
      </c>
      <c r="F3494" s="65"/>
    </row>
    <row r="3495" spans="1:6" hidden="1">
      <c r="A3495" s="51">
        <v>73</v>
      </c>
      <c r="B3495" s="52" t="s">
        <v>326</v>
      </c>
      <c r="C3495" s="50" t="s">
        <v>307</v>
      </c>
      <c r="D3495" s="51">
        <v>9.3930000000000007</v>
      </c>
      <c r="E3495" s="52">
        <v>3</v>
      </c>
      <c r="F3495" s="65"/>
    </row>
    <row r="3496" spans="1:6" hidden="1">
      <c r="A3496" s="51">
        <v>73</v>
      </c>
      <c r="B3496" s="52" t="s">
        <v>326</v>
      </c>
      <c r="C3496" s="50" t="s">
        <v>307</v>
      </c>
      <c r="D3496" s="51">
        <v>9.1050000000000004</v>
      </c>
      <c r="E3496" s="52">
        <v>3</v>
      </c>
      <c r="F3496" s="65"/>
    </row>
    <row r="3497" spans="1:6" hidden="1">
      <c r="A3497" s="51">
        <v>73</v>
      </c>
      <c r="B3497" s="52" t="s">
        <v>326</v>
      </c>
      <c r="C3497" s="50" t="s">
        <v>307</v>
      </c>
      <c r="D3497" s="51">
        <v>9.5549999999999997</v>
      </c>
      <c r="E3497" s="52">
        <v>3</v>
      </c>
      <c r="F3497" s="65"/>
    </row>
    <row r="3498" spans="1:6" hidden="1">
      <c r="A3498" s="51">
        <v>73</v>
      </c>
      <c r="B3498" s="52" t="s">
        <v>326</v>
      </c>
      <c r="C3498" s="50" t="s">
        <v>307</v>
      </c>
      <c r="D3498" s="51">
        <v>10.259</v>
      </c>
      <c r="E3498" s="52">
        <v>3</v>
      </c>
      <c r="F3498" s="65"/>
    </row>
    <row r="3499" spans="1:6" hidden="1">
      <c r="A3499" s="51">
        <v>73</v>
      </c>
      <c r="B3499" s="52" t="s">
        <v>326</v>
      </c>
      <c r="C3499" s="50" t="s">
        <v>307</v>
      </c>
      <c r="D3499" s="51">
        <v>11.228999999999999</v>
      </c>
      <c r="E3499" s="52">
        <v>3</v>
      </c>
      <c r="F3499" s="65"/>
    </row>
    <row r="3500" spans="1:6" s="66" customFormat="1" hidden="1">
      <c r="A3500" s="51">
        <v>73</v>
      </c>
      <c r="B3500" s="52" t="s">
        <v>326</v>
      </c>
      <c r="C3500" s="50" t="s">
        <v>307</v>
      </c>
      <c r="D3500" s="51">
        <v>9.5990000000000002</v>
      </c>
      <c r="E3500" s="52">
        <v>3</v>
      </c>
      <c r="F3500" s="65"/>
    </row>
    <row r="3501" spans="1:6" s="66" customFormat="1" hidden="1">
      <c r="A3501" s="51">
        <v>73</v>
      </c>
      <c r="B3501" s="52" t="s">
        <v>326</v>
      </c>
      <c r="C3501" s="50" t="s">
        <v>307</v>
      </c>
      <c r="D3501" s="51">
        <v>11.038</v>
      </c>
      <c r="E3501" s="52">
        <v>3</v>
      </c>
      <c r="F3501" s="65"/>
    </row>
    <row r="3502" spans="1:6" s="66" customFormat="1" hidden="1">
      <c r="A3502" s="51">
        <v>73</v>
      </c>
      <c r="B3502" s="52" t="s">
        <v>326</v>
      </c>
      <c r="C3502" s="50" t="s">
        <v>307</v>
      </c>
      <c r="D3502" s="51">
        <v>10.555999999999999</v>
      </c>
      <c r="E3502" s="52">
        <v>3</v>
      </c>
      <c r="F3502" s="65"/>
    </row>
    <row r="3503" spans="1:6" s="66" customFormat="1" hidden="1">
      <c r="A3503" s="51">
        <v>73</v>
      </c>
      <c r="B3503" s="52" t="s">
        <v>326</v>
      </c>
      <c r="C3503" s="50" t="s">
        <v>307</v>
      </c>
      <c r="D3503" s="51">
        <v>10.645</v>
      </c>
      <c r="E3503" s="52">
        <v>3</v>
      </c>
      <c r="F3503" s="65"/>
    </row>
    <row r="3504" spans="1:6" s="66" customFormat="1" hidden="1">
      <c r="A3504" s="51">
        <v>73</v>
      </c>
      <c r="B3504" s="52" t="s">
        <v>326</v>
      </c>
      <c r="C3504" s="50" t="s">
        <v>307</v>
      </c>
      <c r="D3504" s="51">
        <v>11.638999999999999</v>
      </c>
      <c r="E3504" s="52">
        <v>3</v>
      </c>
      <c r="F3504" s="65"/>
    </row>
    <row r="3505" spans="1:6" s="66" customFormat="1" hidden="1">
      <c r="A3505" s="51">
        <v>73</v>
      </c>
      <c r="B3505" s="52" t="s">
        <v>326</v>
      </c>
      <c r="C3505" s="50" t="s">
        <v>307</v>
      </c>
      <c r="D3505" s="51">
        <v>11.707000000000001</v>
      </c>
      <c r="E3505" s="52">
        <v>3</v>
      </c>
      <c r="F3505" s="65"/>
    </row>
    <row r="3506" spans="1:6" s="66" customFormat="1" hidden="1">
      <c r="A3506" s="51">
        <v>73</v>
      </c>
      <c r="B3506" s="52" t="s">
        <v>326</v>
      </c>
      <c r="C3506" s="50" t="s">
        <v>307</v>
      </c>
      <c r="D3506" s="51">
        <v>11.423</v>
      </c>
      <c r="E3506" s="52">
        <v>3</v>
      </c>
      <c r="F3506" s="65"/>
    </row>
    <row r="3507" spans="1:6" s="66" customFormat="1" hidden="1">
      <c r="A3507" s="51">
        <v>73</v>
      </c>
      <c r="B3507" s="52" t="s">
        <v>326</v>
      </c>
      <c r="C3507" s="50" t="s">
        <v>307</v>
      </c>
      <c r="D3507" s="51">
        <v>12.413</v>
      </c>
      <c r="E3507" s="52">
        <v>3</v>
      </c>
      <c r="F3507" s="65"/>
    </row>
    <row r="3508" spans="1:6" s="66" customFormat="1" hidden="1">
      <c r="A3508" s="51">
        <v>73</v>
      </c>
      <c r="B3508" s="52" t="s">
        <v>326</v>
      </c>
      <c r="C3508" s="50" t="s">
        <v>307</v>
      </c>
      <c r="D3508" s="51">
        <v>10.898</v>
      </c>
      <c r="E3508" s="52">
        <v>3</v>
      </c>
      <c r="F3508" s="65"/>
    </row>
    <row r="3509" spans="1:6" s="66" customFormat="1" hidden="1">
      <c r="A3509" s="51">
        <v>73</v>
      </c>
      <c r="B3509" s="52" t="s">
        <v>326</v>
      </c>
      <c r="C3509" s="50" t="s">
        <v>307</v>
      </c>
      <c r="D3509" s="51">
        <v>11.863</v>
      </c>
      <c r="E3509" s="52">
        <v>3</v>
      </c>
      <c r="F3509" s="65"/>
    </row>
    <row r="3510" spans="1:6" s="66" customFormat="1" hidden="1">
      <c r="A3510" s="51">
        <v>73</v>
      </c>
      <c r="B3510" s="52" t="s">
        <v>326</v>
      </c>
      <c r="C3510" s="50" t="s">
        <v>307</v>
      </c>
      <c r="D3510" s="51">
        <v>12.593</v>
      </c>
      <c r="E3510" s="52">
        <v>3</v>
      </c>
      <c r="F3510" s="65"/>
    </row>
    <row r="3511" spans="1:6" s="66" customFormat="1" hidden="1">
      <c r="A3511" s="51">
        <v>73</v>
      </c>
      <c r="B3511" s="52" t="s">
        <v>326</v>
      </c>
      <c r="C3511" s="50" t="s">
        <v>307</v>
      </c>
      <c r="D3511" s="51">
        <v>12.336</v>
      </c>
      <c r="E3511" s="52">
        <v>3</v>
      </c>
      <c r="F3511" s="65"/>
    </row>
    <row r="3512" spans="1:6" s="66" customFormat="1" hidden="1">
      <c r="A3512" s="51">
        <v>74</v>
      </c>
      <c r="B3512" s="52" t="s">
        <v>326</v>
      </c>
      <c r="C3512" s="68" t="s">
        <v>313</v>
      </c>
      <c r="D3512" s="51">
        <v>9.0879999999999992</v>
      </c>
      <c r="E3512" s="52">
        <v>3</v>
      </c>
      <c r="F3512" s="65">
        <v>2</v>
      </c>
    </row>
    <row r="3513" spans="1:6" s="66" customFormat="1" hidden="1">
      <c r="A3513" s="51">
        <v>74</v>
      </c>
      <c r="B3513" s="52" t="s">
        <v>326</v>
      </c>
      <c r="C3513" s="68" t="s">
        <v>313</v>
      </c>
      <c r="D3513" s="51">
        <v>12.411</v>
      </c>
      <c r="E3513" s="52">
        <v>3</v>
      </c>
      <c r="F3513" s="65"/>
    </row>
    <row r="3514" spans="1:6" s="66" customFormat="1" hidden="1">
      <c r="A3514" s="51">
        <v>74</v>
      </c>
      <c r="B3514" s="52" t="s">
        <v>326</v>
      </c>
      <c r="C3514" s="68" t="s">
        <v>312</v>
      </c>
      <c r="D3514" s="51">
        <v>5.2080000000000002</v>
      </c>
      <c r="E3514" s="52">
        <v>3</v>
      </c>
      <c r="F3514" s="65">
        <v>8</v>
      </c>
    </row>
    <row r="3515" spans="1:6" s="66" customFormat="1" hidden="1">
      <c r="A3515" s="51">
        <v>74</v>
      </c>
      <c r="B3515" s="52" t="s">
        <v>326</v>
      </c>
      <c r="C3515" s="68" t="s">
        <v>312</v>
      </c>
      <c r="D3515" s="51">
        <v>6.4880000000000004</v>
      </c>
      <c r="E3515" s="52">
        <v>3</v>
      </c>
      <c r="F3515" s="65"/>
    </row>
    <row r="3516" spans="1:6" hidden="1">
      <c r="A3516" s="51">
        <v>74</v>
      </c>
      <c r="B3516" s="52" t="s">
        <v>326</v>
      </c>
      <c r="C3516" s="68" t="s">
        <v>312</v>
      </c>
      <c r="D3516" s="51">
        <v>6.3129999999999997</v>
      </c>
      <c r="E3516" s="52">
        <v>3</v>
      </c>
      <c r="F3516" s="65"/>
    </row>
    <row r="3517" spans="1:6" hidden="1">
      <c r="A3517" s="51">
        <v>74</v>
      </c>
      <c r="B3517" s="52" t="s">
        <v>326</v>
      </c>
      <c r="C3517" s="68" t="s">
        <v>312</v>
      </c>
      <c r="D3517" s="51">
        <v>6.33</v>
      </c>
      <c r="E3517" s="52">
        <v>3</v>
      </c>
      <c r="F3517" s="65"/>
    </row>
    <row r="3518" spans="1:6" hidden="1">
      <c r="A3518" s="51">
        <v>74</v>
      </c>
      <c r="B3518" s="52" t="s">
        <v>326</v>
      </c>
      <c r="C3518" s="68" t="s">
        <v>312</v>
      </c>
      <c r="D3518" s="51">
        <v>5.3979999999999997</v>
      </c>
      <c r="E3518" s="52">
        <v>3</v>
      </c>
      <c r="F3518" s="65"/>
    </row>
    <row r="3519" spans="1:6" hidden="1">
      <c r="A3519" s="51">
        <v>74</v>
      </c>
      <c r="B3519" s="52" t="s">
        <v>326</v>
      </c>
      <c r="C3519" s="68" t="s">
        <v>312</v>
      </c>
      <c r="D3519" s="51">
        <v>4.8</v>
      </c>
      <c r="E3519" s="52">
        <v>3</v>
      </c>
      <c r="F3519" s="65"/>
    </row>
    <row r="3520" spans="1:6" hidden="1">
      <c r="A3520" s="51">
        <v>74</v>
      </c>
      <c r="B3520" s="52" t="s">
        <v>326</v>
      </c>
      <c r="C3520" s="68" t="s">
        <v>312</v>
      </c>
      <c r="D3520" s="51">
        <v>5.7030000000000003</v>
      </c>
      <c r="E3520" s="52">
        <v>3</v>
      </c>
      <c r="F3520" s="65"/>
    </row>
    <row r="3521" spans="1:6" hidden="1">
      <c r="A3521" s="51">
        <v>74</v>
      </c>
      <c r="B3521" s="52" t="s">
        <v>326</v>
      </c>
      <c r="C3521" s="68" t="s">
        <v>312</v>
      </c>
      <c r="D3521" s="51">
        <v>5.6</v>
      </c>
      <c r="E3521" s="52">
        <v>3</v>
      </c>
      <c r="F3521" s="65"/>
    </row>
    <row r="3522" spans="1:6" hidden="1">
      <c r="A3522" s="51">
        <v>74</v>
      </c>
      <c r="B3522" s="52" t="s">
        <v>326</v>
      </c>
      <c r="C3522" s="68" t="s">
        <v>315</v>
      </c>
      <c r="D3522" s="51">
        <v>7.3520000000000003</v>
      </c>
      <c r="E3522" s="52">
        <v>3</v>
      </c>
      <c r="F3522" s="65">
        <v>7</v>
      </c>
    </row>
    <row r="3523" spans="1:6" hidden="1">
      <c r="A3523" s="51">
        <v>74</v>
      </c>
      <c r="B3523" s="52" t="s">
        <v>326</v>
      </c>
      <c r="C3523" s="68" t="s">
        <v>315</v>
      </c>
      <c r="D3523" s="51">
        <v>9.2899999999999991</v>
      </c>
      <c r="E3523" s="52">
        <v>3</v>
      </c>
      <c r="F3523" s="65"/>
    </row>
    <row r="3524" spans="1:6" hidden="1">
      <c r="A3524" s="51">
        <v>74</v>
      </c>
      <c r="B3524" s="52" t="s">
        <v>326</v>
      </c>
      <c r="C3524" s="68" t="s">
        <v>315</v>
      </c>
      <c r="D3524" s="51">
        <v>7.8920000000000003</v>
      </c>
      <c r="E3524" s="52">
        <v>3</v>
      </c>
      <c r="F3524" s="65"/>
    </row>
    <row r="3525" spans="1:6" hidden="1">
      <c r="A3525" s="51">
        <v>74</v>
      </c>
      <c r="B3525" s="52" t="s">
        <v>326</v>
      </c>
      <c r="C3525" s="68" t="s">
        <v>315</v>
      </c>
      <c r="D3525" s="51">
        <v>7.9160000000000004</v>
      </c>
      <c r="E3525" s="52">
        <v>3</v>
      </c>
      <c r="F3525" s="65"/>
    </row>
    <row r="3526" spans="1:6" hidden="1">
      <c r="A3526" s="51">
        <v>74</v>
      </c>
      <c r="B3526" s="52" t="s">
        <v>326</v>
      </c>
      <c r="C3526" s="68" t="s">
        <v>315</v>
      </c>
      <c r="D3526" s="51">
        <v>6.6619999999999999</v>
      </c>
      <c r="E3526" s="52">
        <v>3</v>
      </c>
      <c r="F3526" s="65"/>
    </row>
    <row r="3527" spans="1:6" hidden="1">
      <c r="A3527" s="51">
        <v>74</v>
      </c>
      <c r="B3527" s="52" t="s">
        <v>326</v>
      </c>
      <c r="C3527" s="68" t="s">
        <v>315</v>
      </c>
      <c r="D3527" s="51">
        <v>7.5540000000000003</v>
      </c>
      <c r="E3527" s="52">
        <v>3</v>
      </c>
      <c r="F3527" s="65"/>
    </row>
    <row r="3528" spans="1:6" hidden="1">
      <c r="A3528" s="51">
        <v>74</v>
      </c>
      <c r="B3528" s="52" t="s">
        <v>326</v>
      </c>
      <c r="C3528" s="68" t="s">
        <v>315</v>
      </c>
      <c r="D3528" s="51">
        <v>7.6959999999999997</v>
      </c>
      <c r="E3528" s="52">
        <v>3</v>
      </c>
      <c r="F3528" s="65"/>
    </row>
    <row r="3529" spans="1:6" hidden="1">
      <c r="A3529" s="51">
        <v>74</v>
      </c>
      <c r="B3529" s="52" t="s">
        <v>326</v>
      </c>
      <c r="C3529" s="68" t="s">
        <v>93</v>
      </c>
      <c r="D3529" s="51">
        <v>6.9770000000000003</v>
      </c>
      <c r="E3529" s="52">
        <v>3</v>
      </c>
      <c r="F3529" s="65">
        <v>2</v>
      </c>
    </row>
    <row r="3530" spans="1:6" hidden="1">
      <c r="A3530" s="51">
        <v>74</v>
      </c>
      <c r="B3530" s="52" t="s">
        <v>326</v>
      </c>
      <c r="C3530" s="68" t="s">
        <v>93</v>
      </c>
      <c r="D3530" s="51">
        <v>7.4829999999999997</v>
      </c>
      <c r="E3530" s="52">
        <v>3</v>
      </c>
      <c r="F3530" s="65"/>
    </row>
    <row r="3531" spans="1:6" hidden="1">
      <c r="A3531" s="51">
        <v>75</v>
      </c>
      <c r="B3531" s="52" t="s">
        <v>326</v>
      </c>
      <c r="C3531" s="68" t="s">
        <v>312</v>
      </c>
      <c r="D3531" s="51">
        <v>5.8920000000000003</v>
      </c>
      <c r="E3531" s="52">
        <v>3</v>
      </c>
      <c r="F3531" s="65">
        <v>4</v>
      </c>
    </row>
    <row r="3532" spans="1:6" hidden="1">
      <c r="A3532" s="51">
        <v>75</v>
      </c>
      <c r="B3532" s="52" t="s">
        <v>326</v>
      </c>
      <c r="C3532" s="68" t="s">
        <v>312</v>
      </c>
      <c r="D3532" s="51">
        <v>6.6550000000000002</v>
      </c>
      <c r="E3532" s="52">
        <v>3</v>
      </c>
      <c r="F3532" s="65"/>
    </row>
    <row r="3533" spans="1:6" hidden="1">
      <c r="A3533" s="51">
        <v>75</v>
      </c>
      <c r="B3533" s="52" t="s">
        <v>326</v>
      </c>
      <c r="C3533" s="68" t="s">
        <v>312</v>
      </c>
      <c r="D3533" s="51">
        <v>7.048</v>
      </c>
      <c r="E3533" s="52">
        <v>3</v>
      </c>
      <c r="F3533" s="65"/>
    </row>
    <row r="3534" spans="1:6" hidden="1">
      <c r="A3534" s="51">
        <v>75</v>
      </c>
      <c r="B3534" s="52" t="s">
        <v>326</v>
      </c>
      <c r="C3534" s="68" t="s">
        <v>312</v>
      </c>
      <c r="D3534" s="51">
        <v>6.9480000000000004</v>
      </c>
      <c r="E3534" s="52">
        <v>3</v>
      </c>
      <c r="F3534" s="65"/>
    </row>
    <row r="3535" spans="1:6" hidden="1">
      <c r="A3535" s="51">
        <v>75</v>
      </c>
      <c r="B3535" s="52" t="s">
        <v>326</v>
      </c>
      <c r="C3535" s="68" t="s">
        <v>315</v>
      </c>
      <c r="D3535" s="51">
        <v>9.1669999999999998</v>
      </c>
      <c r="E3535" s="52">
        <v>3</v>
      </c>
      <c r="F3535" s="65">
        <v>3</v>
      </c>
    </row>
    <row r="3536" spans="1:6" hidden="1">
      <c r="A3536" s="51">
        <v>75</v>
      </c>
      <c r="B3536" s="52" t="s">
        <v>326</v>
      </c>
      <c r="C3536" s="68" t="s">
        <v>315</v>
      </c>
      <c r="D3536" s="51">
        <v>8.5250000000000004</v>
      </c>
      <c r="E3536" s="52">
        <v>3</v>
      </c>
      <c r="F3536" s="65"/>
    </row>
    <row r="3537" spans="1:6" hidden="1">
      <c r="A3537" s="51">
        <v>75</v>
      </c>
      <c r="B3537" s="52" t="s">
        <v>326</v>
      </c>
      <c r="C3537" s="68" t="s">
        <v>315</v>
      </c>
      <c r="D3537" s="51">
        <v>9.0830000000000002</v>
      </c>
      <c r="E3537" s="52">
        <v>3</v>
      </c>
      <c r="F3537" s="65"/>
    </row>
    <row r="3538" spans="1:6" hidden="1">
      <c r="A3538" s="51">
        <v>76</v>
      </c>
      <c r="B3538" s="52" t="s">
        <v>326</v>
      </c>
      <c r="C3538" s="68" t="s">
        <v>315</v>
      </c>
      <c r="D3538" s="51">
        <v>6.1909999999999998</v>
      </c>
      <c r="E3538" s="52">
        <v>2</v>
      </c>
      <c r="F3538" s="65">
        <v>8</v>
      </c>
    </row>
    <row r="3539" spans="1:6" hidden="1">
      <c r="A3539" s="51">
        <v>76</v>
      </c>
      <c r="B3539" s="52" t="s">
        <v>326</v>
      </c>
      <c r="C3539" s="68" t="s">
        <v>315</v>
      </c>
      <c r="D3539" s="51">
        <v>6.343</v>
      </c>
      <c r="E3539" s="52">
        <v>2</v>
      </c>
      <c r="F3539" s="65"/>
    </row>
    <row r="3540" spans="1:6" hidden="1">
      <c r="A3540" s="51">
        <v>76</v>
      </c>
      <c r="B3540" s="52" t="s">
        <v>326</v>
      </c>
      <c r="C3540" s="68" t="s">
        <v>315</v>
      </c>
      <c r="D3540" s="51">
        <v>8.0549999999999997</v>
      </c>
      <c r="E3540" s="52">
        <v>2</v>
      </c>
      <c r="F3540" s="65"/>
    </row>
    <row r="3541" spans="1:6" hidden="1">
      <c r="A3541" s="51">
        <v>76</v>
      </c>
      <c r="B3541" s="52" t="s">
        <v>326</v>
      </c>
      <c r="C3541" s="68" t="s">
        <v>315</v>
      </c>
      <c r="D3541" s="51">
        <v>8.9489999999999998</v>
      </c>
      <c r="E3541" s="52">
        <v>2</v>
      </c>
      <c r="F3541" s="65"/>
    </row>
    <row r="3542" spans="1:6" hidden="1">
      <c r="A3542" s="51">
        <v>76</v>
      </c>
      <c r="B3542" s="52" t="s">
        <v>326</v>
      </c>
      <c r="C3542" s="68" t="s">
        <v>315</v>
      </c>
      <c r="D3542" s="51">
        <v>7.9359999999999999</v>
      </c>
      <c r="E3542" s="52">
        <v>2</v>
      </c>
      <c r="F3542" s="65"/>
    </row>
    <row r="3543" spans="1:6" hidden="1">
      <c r="A3543" s="51">
        <v>76</v>
      </c>
      <c r="B3543" s="52" t="s">
        <v>326</v>
      </c>
      <c r="C3543" s="68" t="s">
        <v>315</v>
      </c>
      <c r="D3543" s="51">
        <v>8.1010000000000009</v>
      </c>
      <c r="E3543" s="52">
        <v>2</v>
      </c>
      <c r="F3543" s="65"/>
    </row>
    <row r="3544" spans="1:6" hidden="1">
      <c r="A3544" s="51">
        <v>76</v>
      </c>
      <c r="B3544" s="52" t="s">
        <v>326</v>
      </c>
      <c r="C3544" s="68" t="s">
        <v>315</v>
      </c>
      <c r="D3544" s="51">
        <v>8.0860000000000003</v>
      </c>
      <c r="E3544" s="52">
        <v>2</v>
      </c>
      <c r="F3544" s="65"/>
    </row>
    <row r="3545" spans="1:6" hidden="1">
      <c r="A3545" s="51">
        <v>76</v>
      </c>
      <c r="B3545" s="52" t="s">
        <v>326</v>
      </c>
      <c r="C3545" s="68" t="s">
        <v>315</v>
      </c>
      <c r="D3545" s="51">
        <v>6.5209999999999999</v>
      </c>
      <c r="E3545" s="52">
        <v>2</v>
      </c>
      <c r="F3545" s="65"/>
    </row>
    <row r="3546" spans="1:6" hidden="1">
      <c r="A3546" s="51">
        <v>76</v>
      </c>
      <c r="B3546" s="52" t="s">
        <v>326</v>
      </c>
      <c r="C3546" s="50" t="s">
        <v>307</v>
      </c>
      <c r="D3546" s="51">
        <v>11.404</v>
      </c>
      <c r="E3546" s="52">
        <v>2</v>
      </c>
      <c r="F3546" s="65">
        <v>8</v>
      </c>
    </row>
    <row r="3547" spans="1:6" hidden="1">
      <c r="A3547" s="51">
        <v>76</v>
      </c>
      <c r="B3547" s="52" t="s">
        <v>326</v>
      </c>
      <c r="C3547" s="50" t="s">
        <v>307</v>
      </c>
      <c r="D3547" s="51">
        <v>11.811999999999999</v>
      </c>
      <c r="E3547" s="52">
        <v>2</v>
      </c>
      <c r="F3547" s="65"/>
    </row>
    <row r="3548" spans="1:6" s="66" customFormat="1" hidden="1">
      <c r="A3548" s="51">
        <v>76</v>
      </c>
      <c r="B3548" s="52" t="s">
        <v>326</v>
      </c>
      <c r="C3548" s="50" t="s">
        <v>307</v>
      </c>
      <c r="D3548" s="51">
        <v>11.833</v>
      </c>
      <c r="E3548" s="52">
        <v>2</v>
      </c>
      <c r="F3548" s="65"/>
    </row>
    <row r="3549" spans="1:6" s="66" customFormat="1" hidden="1">
      <c r="A3549" s="51">
        <v>76</v>
      </c>
      <c r="B3549" s="52" t="s">
        <v>326</v>
      </c>
      <c r="C3549" s="50" t="s">
        <v>307</v>
      </c>
      <c r="D3549" s="51">
        <v>13.231999999999999</v>
      </c>
      <c r="E3549" s="52">
        <v>2</v>
      </c>
      <c r="F3549" s="65"/>
    </row>
    <row r="3550" spans="1:6" s="66" customFormat="1" hidden="1">
      <c r="A3550" s="51">
        <v>76</v>
      </c>
      <c r="B3550" s="52" t="s">
        <v>326</v>
      </c>
      <c r="C3550" s="50" t="s">
        <v>307</v>
      </c>
      <c r="D3550" s="51">
        <v>14.231999999999999</v>
      </c>
      <c r="E3550" s="52">
        <v>2</v>
      </c>
      <c r="F3550" s="65"/>
    </row>
    <row r="3551" spans="1:6" s="66" customFormat="1" hidden="1">
      <c r="A3551" s="51">
        <v>76</v>
      </c>
      <c r="B3551" s="52" t="s">
        <v>326</v>
      </c>
      <c r="C3551" s="50" t="s">
        <v>307</v>
      </c>
      <c r="D3551" s="51">
        <v>10.942</v>
      </c>
      <c r="E3551" s="52">
        <v>2</v>
      </c>
      <c r="F3551" s="65"/>
    </row>
    <row r="3552" spans="1:6" s="66" customFormat="1" hidden="1">
      <c r="A3552" s="51">
        <v>76</v>
      </c>
      <c r="B3552" s="52" t="s">
        <v>326</v>
      </c>
      <c r="C3552" s="50" t="s">
        <v>307</v>
      </c>
      <c r="D3552" s="51">
        <v>10.847</v>
      </c>
      <c r="E3552" s="52">
        <v>2</v>
      </c>
      <c r="F3552" s="65"/>
    </row>
    <row r="3553" spans="1:6" s="66" customFormat="1" hidden="1">
      <c r="A3553" s="51">
        <v>76</v>
      </c>
      <c r="B3553" s="52" t="s">
        <v>326</v>
      </c>
      <c r="C3553" s="50" t="s">
        <v>307</v>
      </c>
      <c r="D3553" s="51">
        <v>10.457000000000001</v>
      </c>
      <c r="E3553" s="52">
        <v>2</v>
      </c>
      <c r="F3553" s="65"/>
    </row>
    <row r="3554" spans="1:6" s="66" customFormat="1" hidden="1">
      <c r="A3554" s="51">
        <v>76</v>
      </c>
      <c r="B3554" s="52" t="s">
        <v>326</v>
      </c>
      <c r="C3554" s="50" t="s">
        <v>312</v>
      </c>
      <c r="D3554" s="51">
        <v>6.0549999999999997</v>
      </c>
      <c r="E3554" s="52">
        <v>2</v>
      </c>
      <c r="F3554" s="65">
        <v>7</v>
      </c>
    </row>
    <row r="3555" spans="1:6" s="66" customFormat="1" hidden="1">
      <c r="A3555" s="51">
        <v>76</v>
      </c>
      <c r="B3555" s="52" t="s">
        <v>326</v>
      </c>
      <c r="C3555" s="50" t="s">
        <v>312</v>
      </c>
      <c r="D3555" s="51">
        <v>7.69</v>
      </c>
      <c r="E3555" s="52">
        <v>2</v>
      </c>
      <c r="F3555" s="65"/>
    </row>
    <row r="3556" spans="1:6" s="66" customFormat="1" hidden="1">
      <c r="A3556" s="51">
        <v>76</v>
      </c>
      <c r="B3556" s="52" t="s">
        <v>326</v>
      </c>
      <c r="C3556" s="50" t="s">
        <v>312</v>
      </c>
      <c r="D3556" s="51">
        <v>7.6529999999999996</v>
      </c>
      <c r="E3556" s="52">
        <v>2</v>
      </c>
      <c r="F3556" s="65"/>
    </row>
    <row r="3557" spans="1:6" s="66" customFormat="1" hidden="1">
      <c r="A3557" s="51">
        <v>76</v>
      </c>
      <c r="B3557" s="52" t="s">
        <v>326</v>
      </c>
      <c r="C3557" s="50" t="s">
        <v>312</v>
      </c>
      <c r="D3557" s="51">
        <v>6.476</v>
      </c>
      <c r="E3557" s="52">
        <v>2</v>
      </c>
      <c r="F3557" s="65"/>
    </row>
    <row r="3558" spans="1:6" s="66" customFormat="1" hidden="1">
      <c r="A3558" s="51">
        <v>76</v>
      </c>
      <c r="B3558" s="52" t="s">
        <v>326</v>
      </c>
      <c r="C3558" s="50" t="s">
        <v>312</v>
      </c>
      <c r="D3558" s="51">
        <v>4.9779999999999998</v>
      </c>
      <c r="E3558" s="52">
        <v>2</v>
      </c>
      <c r="F3558" s="65"/>
    </row>
    <row r="3559" spans="1:6" s="66" customFormat="1" hidden="1">
      <c r="A3559" s="51">
        <v>76</v>
      </c>
      <c r="B3559" s="52" t="s">
        <v>326</v>
      </c>
      <c r="C3559" s="50" t="s">
        <v>312</v>
      </c>
      <c r="D3559" s="51">
        <v>4.0369999999999999</v>
      </c>
      <c r="E3559" s="52">
        <v>2</v>
      </c>
      <c r="F3559" s="65"/>
    </row>
    <row r="3560" spans="1:6" s="66" customFormat="1" hidden="1">
      <c r="A3560" s="51">
        <v>76</v>
      </c>
      <c r="B3560" s="52" t="s">
        <v>326</v>
      </c>
      <c r="C3560" s="50" t="s">
        <v>312</v>
      </c>
      <c r="D3560" s="51">
        <v>5.74</v>
      </c>
      <c r="E3560" s="52">
        <v>2</v>
      </c>
      <c r="F3560" s="65"/>
    </row>
    <row r="3561" spans="1:6" s="66" customFormat="1" hidden="1">
      <c r="A3561" s="51">
        <v>76</v>
      </c>
      <c r="B3561" s="52" t="s">
        <v>326</v>
      </c>
      <c r="C3561" s="68" t="s">
        <v>307</v>
      </c>
      <c r="D3561" s="51">
        <v>14.082000000000001</v>
      </c>
      <c r="E3561" s="52">
        <v>2</v>
      </c>
      <c r="F3561" s="65">
        <v>1</v>
      </c>
    </row>
    <row r="3562" spans="1:6" s="66" customFormat="1" hidden="1">
      <c r="A3562" s="51">
        <v>77</v>
      </c>
      <c r="B3562" s="52" t="s">
        <v>326</v>
      </c>
      <c r="C3562" s="50" t="s">
        <v>307</v>
      </c>
      <c r="D3562" s="51">
        <v>10.054</v>
      </c>
      <c r="E3562" s="52">
        <v>2</v>
      </c>
      <c r="F3562" s="65">
        <v>17</v>
      </c>
    </row>
    <row r="3563" spans="1:6" s="66" customFormat="1" hidden="1">
      <c r="A3563" s="51">
        <v>77</v>
      </c>
      <c r="B3563" s="52" t="s">
        <v>326</v>
      </c>
      <c r="C3563" s="50" t="s">
        <v>307</v>
      </c>
      <c r="D3563" s="51">
        <v>10.321</v>
      </c>
      <c r="E3563" s="52">
        <v>2</v>
      </c>
      <c r="F3563" s="65"/>
    </row>
    <row r="3564" spans="1:6" hidden="1">
      <c r="A3564" s="51">
        <v>77</v>
      </c>
      <c r="B3564" s="52" t="s">
        <v>326</v>
      </c>
      <c r="C3564" s="50" t="s">
        <v>307</v>
      </c>
      <c r="D3564" s="51">
        <v>9.0440000000000005</v>
      </c>
      <c r="E3564" s="52">
        <v>2</v>
      </c>
      <c r="F3564" s="65"/>
    </row>
    <row r="3565" spans="1:6" hidden="1">
      <c r="A3565" s="51">
        <v>77</v>
      </c>
      <c r="B3565" s="52" t="s">
        <v>326</v>
      </c>
      <c r="C3565" s="50" t="s">
        <v>307</v>
      </c>
      <c r="D3565" s="51">
        <v>10.02</v>
      </c>
      <c r="E3565" s="52">
        <v>2</v>
      </c>
      <c r="F3565" s="65"/>
    </row>
    <row r="3566" spans="1:6" hidden="1">
      <c r="A3566" s="51">
        <v>77</v>
      </c>
      <c r="B3566" s="52" t="s">
        <v>326</v>
      </c>
      <c r="C3566" s="50" t="s">
        <v>307</v>
      </c>
      <c r="D3566" s="51">
        <v>13.566000000000001</v>
      </c>
      <c r="E3566" s="52">
        <v>2</v>
      </c>
      <c r="F3566" s="65"/>
    </row>
    <row r="3567" spans="1:6" hidden="1">
      <c r="A3567" s="51">
        <v>77</v>
      </c>
      <c r="B3567" s="52" t="s">
        <v>326</v>
      </c>
      <c r="C3567" s="50" t="s">
        <v>307</v>
      </c>
      <c r="D3567" s="51">
        <v>11.968</v>
      </c>
      <c r="E3567" s="52">
        <v>2</v>
      </c>
      <c r="F3567" s="65"/>
    </row>
    <row r="3568" spans="1:6" hidden="1">
      <c r="A3568" s="51">
        <v>77</v>
      </c>
      <c r="B3568" s="52" t="s">
        <v>326</v>
      </c>
      <c r="C3568" s="50" t="s">
        <v>307</v>
      </c>
      <c r="D3568" s="51">
        <v>9.0939999999999994</v>
      </c>
      <c r="E3568" s="52">
        <v>2</v>
      </c>
      <c r="F3568" s="65"/>
    </row>
    <row r="3569" spans="1:6" hidden="1">
      <c r="A3569" s="51">
        <v>77</v>
      </c>
      <c r="B3569" s="52" t="s">
        <v>326</v>
      </c>
      <c r="C3569" s="50" t="s">
        <v>307</v>
      </c>
      <c r="D3569" s="51">
        <v>11.614000000000001</v>
      </c>
      <c r="E3569" s="52">
        <v>2</v>
      </c>
      <c r="F3569" s="65"/>
    </row>
    <row r="3570" spans="1:6" hidden="1">
      <c r="A3570" s="51">
        <v>77</v>
      </c>
      <c r="B3570" s="52" t="s">
        <v>326</v>
      </c>
      <c r="C3570" s="50" t="s">
        <v>307</v>
      </c>
      <c r="D3570" s="51">
        <v>11.756</v>
      </c>
      <c r="E3570" s="52">
        <v>2</v>
      </c>
      <c r="F3570" s="65"/>
    </row>
    <row r="3571" spans="1:6" hidden="1">
      <c r="A3571" s="51">
        <v>77</v>
      </c>
      <c r="B3571" s="52" t="s">
        <v>326</v>
      </c>
      <c r="C3571" s="50" t="s">
        <v>307</v>
      </c>
      <c r="D3571" s="51">
        <v>12.191000000000001</v>
      </c>
      <c r="E3571" s="52">
        <v>2</v>
      </c>
      <c r="F3571" s="65"/>
    </row>
    <row r="3572" spans="1:6" hidden="1">
      <c r="A3572" s="51">
        <v>77</v>
      </c>
      <c r="B3572" s="52" t="s">
        <v>326</v>
      </c>
      <c r="C3572" s="50" t="s">
        <v>307</v>
      </c>
      <c r="D3572" s="51">
        <v>11.271000000000001</v>
      </c>
      <c r="E3572" s="52">
        <v>2</v>
      </c>
      <c r="F3572" s="65"/>
    </row>
    <row r="3573" spans="1:6" hidden="1">
      <c r="A3573" s="51">
        <v>77</v>
      </c>
      <c r="B3573" s="52" t="s">
        <v>326</v>
      </c>
      <c r="C3573" s="50" t="s">
        <v>307</v>
      </c>
      <c r="D3573" s="51">
        <v>11.571999999999999</v>
      </c>
      <c r="E3573" s="52">
        <v>2</v>
      </c>
      <c r="F3573" s="65"/>
    </row>
    <row r="3574" spans="1:6" hidden="1">
      <c r="A3574" s="51">
        <v>77</v>
      </c>
      <c r="B3574" s="52" t="s">
        <v>326</v>
      </c>
      <c r="C3574" s="50" t="s">
        <v>307</v>
      </c>
      <c r="D3574" s="51">
        <v>11.249000000000001</v>
      </c>
      <c r="E3574" s="52">
        <v>2</v>
      </c>
      <c r="F3574" s="65"/>
    </row>
    <row r="3575" spans="1:6" hidden="1">
      <c r="A3575" s="51">
        <v>77</v>
      </c>
      <c r="B3575" s="52" t="s">
        <v>326</v>
      </c>
      <c r="C3575" s="50" t="s">
        <v>307</v>
      </c>
      <c r="D3575" s="51">
        <v>9.234</v>
      </c>
      <c r="E3575" s="52">
        <v>2</v>
      </c>
      <c r="F3575" s="65"/>
    </row>
    <row r="3576" spans="1:6" hidden="1">
      <c r="A3576" s="51">
        <v>77</v>
      </c>
      <c r="B3576" s="52" t="s">
        <v>326</v>
      </c>
      <c r="C3576" s="50" t="s">
        <v>307</v>
      </c>
      <c r="D3576" s="51">
        <v>9.6270000000000007</v>
      </c>
      <c r="E3576" s="52">
        <v>2</v>
      </c>
      <c r="F3576" s="65"/>
    </row>
    <row r="3577" spans="1:6" hidden="1">
      <c r="A3577" s="51">
        <v>77</v>
      </c>
      <c r="B3577" s="52" t="s">
        <v>326</v>
      </c>
      <c r="C3577" s="50" t="s">
        <v>307</v>
      </c>
      <c r="D3577" s="51">
        <v>9.6029999999999998</v>
      </c>
      <c r="E3577" s="52">
        <v>2</v>
      </c>
      <c r="F3577" s="65"/>
    </row>
    <row r="3578" spans="1:6" hidden="1">
      <c r="A3578" s="51">
        <v>77</v>
      </c>
      <c r="B3578" s="52" t="s">
        <v>326</v>
      </c>
      <c r="C3578" s="50" t="s">
        <v>307</v>
      </c>
      <c r="D3578" s="51">
        <v>9.8439999999999994</v>
      </c>
      <c r="E3578" s="52">
        <v>2</v>
      </c>
      <c r="F3578" s="65"/>
    </row>
    <row r="3579" spans="1:6" hidden="1">
      <c r="A3579" s="51">
        <v>77</v>
      </c>
      <c r="B3579" s="52" t="s">
        <v>326</v>
      </c>
      <c r="C3579" s="50" t="s">
        <v>312</v>
      </c>
      <c r="D3579" s="51">
        <v>7.3490000000000002</v>
      </c>
      <c r="E3579" s="52">
        <v>2</v>
      </c>
      <c r="F3579" s="65">
        <v>1</v>
      </c>
    </row>
    <row r="3580" spans="1:6" hidden="1">
      <c r="A3580" s="51">
        <v>77</v>
      </c>
      <c r="B3580" s="52" t="s">
        <v>326</v>
      </c>
      <c r="C3580" s="50" t="s">
        <v>307</v>
      </c>
      <c r="D3580" s="51">
        <v>8.6419999999999995</v>
      </c>
      <c r="E3580" s="52">
        <v>2</v>
      </c>
      <c r="F3580" s="65">
        <v>26</v>
      </c>
    </row>
    <row r="3581" spans="1:6" hidden="1">
      <c r="A3581" s="51">
        <v>77</v>
      </c>
      <c r="B3581" s="52" t="s">
        <v>326</v>
      </c>
      <c r="C3581" s="50" t="s">
        <v>307</v>
      </c>
      <c r="D3581" s="51">
        <v>10.308</v>
      </c>
      <c r="E3581" s="52">
        <v>2</v>
      </c>
      <c r="F3581" s="65"/>
    </row>
    <row r="3582" spans="1:6" hidden="1">
      <c r="A3582" s="51">
        <v>77</v>
      </c>
      <c r="B3582" s="52" t="s">
        <v>326</v>
      </c>
      <c r="C3582" s="50" t="s">
        <v>307</v>
      </c>
      <c r="D3582" s="51">
        <v>10.583</v>
      </c>
      <c r="E3582" s="52">
        <v>2</v>
      </c>
      <c r="F3582" s="65"/>
    </row>
    <row r="3583" spans="1:6" hidden="1">
      <c r="A3583" s="51">
        <v>77</v>
      </c>
      <c r="B3583" s="52" t="s">
        <v>326</v>
      </c>
      <c r="C3583" s="50" t="s">
        <v>307</v>
      </c>
      <c r="D3583" s="51">
        <v>11.903</v>
      </c>
      <c r="E3583" s="52">
        <v>2</v>
      </c>
      <c r="F3583" s="65"/>
    </row>
    <row r="3584" spans="1:6" hidden="1">
      <c r="A3584" s="51">
        <v>77</v>
      </c>
      <c r="B3584" s="52" t="s">
        <v>326</v>
      </c>
      <c r="C3584" s="50" t="s">
        <v>307</v>
      </c>
      <c r="D3584" s="51">
        <v>11.446</v>
      </c>
      <c r="E3584" s="52">
        <v>2</v>
      </c>
      <c r="F3584" s="65"/>
    </row>
    <row r="3585" spans="1:6" hidden="1">
      <c r="A3585" s="51">
        <v>77</v>
      </c>
      <c r="B3585" s="52" t="s">
        <v>326</v>
      </c>
      <c r="C3585" s="50" t="s">
        <v>307</v>
      </c>
      <c r="D3585" s="51">
        <v>11.836</v>
      </c>
      <c r="E3585" s="52">
        <v>2</v>
      </c>
      <c r="F3585" s="65"/>
    </row>
    <row r="3586" spans="1:6" hidden="1">
      <c r="A3586" s="51">
        <v>77</v>
      </c>
      <c r="B3586" s="52" t="s">
        <v>326</v>
      </c>
      <c r="C3586" s="50" t="s">
        <v>307</v>
      </c>
      <c r="D3586" s="51">
        <v>9.6029999999999998</v>
      </c>
      <c r="E3586" s="52">
        <v>2</v>
      </c>
      <c r="F3586" s="65"/>
    </row>
    <row r="3587" spans="1:6" hidden="1">
      <c r="A3587" s="51">
        <v>77</v>
      </c>
      <c r="B3587" s="52" t="s">
        <v>326</v>
      </c>
      <c r="C3587" s="50" t="s">
        <v>307</v>
      </c>
      <c r="D3587" s="51">
        <v>11.121</v>
      </c>
      <c r="E3587" s="52">
        <v>2</v>
      </c>
      <c r="F3587" s="65"/>
    </row>
    <row r="3588" spans="1:6" hidden="1">
      <c r="A3588" s="51">
        <v>77</v>
      </c>
      <c r="B3588" s="52" t="s">
        <v>326</v>
      </c>
      <c r="C3588" s="50" t="s">
        <v>307</v>
      </c>
      <c r="D3588" s="51">
        <v>10.010999999999999</v>
      </c>
      <c r="E3588" s="52">
        <v>2</v>
      </c>
      <c r="F3588" s="65"/>
    </row>
    <row r="3589" spans="1:6" hidden="1">
      <c r="A3589" s="51">
        <v>77</v>
      </c>
      <c r="B3589" s="52" t="s">
        <v>326</v>
      </c>
      <c r="C3589" s="50" t="s">
        <v>307</v>
      </c>
      <c r="D3589" s="51">
        <v>8.843</v>
      </c>
      <c r="E3589" s="52">
        <v>2</v>
      </c>
      <c r="F3589" s="65"/>
    </row>
    <row r="3590" spans="1:6" hidden="1">
      <c r="A3590" s="51">
        <v>77</v>
      </c>
      <c r="B3590" s="52" t="s">
        <v>326</v>
      </c>
      <c r="C3590" s="50" t="s">
        <v>307</v>
      </c>
      <c r="D3590" s="51">
        <v>9.6289999999999996</v>
      </c>
      <c r="E3590" s="52">
        <v>2</v>
      </c>
      <c r="F3590" s="65"/>
    </row>
    <row r="3591" spans="1:6" hidden="1">
      <c r="A3591" s="51">
        <v>77</v>
      </c>
      <c r="B3591" s="52" t="s">
        <v>326</v>
      </c>
      <c r="C3591" s="50" t="s">
        <v>307</v>
      </c>
      <c r="D3591" s="51">
        <v>10.32</v>
      </c>
      <c r="E3591" s="52">
        <v>2</v>
      </c>
      <c r="F3591" s="65"/>
    </row>
    <row r="3592" spans="1:6" hidden="1">
      <c r="A3592" s="51">
        <v>77</v>
      </c>
      <c r="B3592" s="52" t="s">
        <v>326</v>
      </c>
      <c r="C3592" s="50" t="s">
        <v>307</v>
      </c>
      <c r="D3592" s="51">
        <v>9.4149999999999991</v>
      </c>
      <c r="E3592" s="52">
        <v>2</v>
      </c>
      <c r="F3592" s="65"/>
    </row>
    <row r="3593" spans="1:6" hidden="1">
      <c r="A3593" s="51">
        <v>77</v>
      </c>
      <c r="B3593" s="52" t="s">
        <v>326</v>
      </c>
      <c r="C3593" s="50" t="s">
        <v>312</v>
      </c>
      <c r="D3593" s="51">
        <v>6.4080000000000004</v>
      </c>
      <c r="E3593" s="52">
        <v>2</v>
      </c>
      <c r="F3593" s="65">
        <v>1</v>
      </c>
    </row>
    <row r="3594" spans="1:6" hidden="1">
      <c r="A3594" s="51">
        <v>77</v>
      </c>
      <c r="B3594" s="52" t="s">
        <v>326</v>
      </c>
      <c r="C3594" s="50" t="s">
        <v>307</v>
      </c>
      <c r="D3594" s="51">
        <v>11.34</v>
      </c>
      <c r="E3594" s="52">
        <v>2</v>
      </c>
      <c r="F3594" s="65">
        <v>11</v>
      </c>
    </row>
    <row r="3595" spans="1:6" hidden="1">
      <c r="A3595" s="51">
        <v>77</v>
      </c>
      <c r="B3595" s="52" t="s">
        <v>326</v>
      </c>
      <c r="C3595" s="50" t="s">
        <v>307</v>
      </c>
      <c r="D3595" s="51">
        <v>11.659000000000001</v>
      </c>
      <c r="E3595" s="52">
        <v>2</v>
      </c>
      <c r="F3595" s="65"/>
    </row>
    <row r="3596" spans="1:6" hidden="1">
      <c r="A3596" s="51">
        <v>77</v>
      </c>
      <c r="B3596" s="52" t="s">
        <v>326</v>
      </c>
      <c r="C3596" s="50" t="s">
        <v>307</v>
      </c>
      <c r="D3596" s="51">
        <v>10.135</v>
      </c>
      <c r="E3596" s="52">
        <v>2</v>
      </c>
      <c r="F3596" s="65"/>
    </row>
    <row r="3597" spans="1:6" s="66" customFormat="1" hidden="1">
      <c r="A3597" s="51">
        <v>77</v>
      </c>
      <c r="B3597" s="52" t="s">
        <v>326</v>
      </c>
      <c r="C3597" s="50" t="s">
        <v>307</v>
      </c>
      <c r="D3597" s="51">
        <v>9.34</v>
      </c>
      <c r="E3597" s="52">
        <v>2</v>
      </c>
      <c r="F3597" s="65"/>
    </row>
    <row r="3598" spans="1:6" s="66" customFormat="1" hidden="1">
      <c r="A3598" s="51">
        <v>77</v>
      </c>
      <c r="B3598" s="52" t="s">
        <v>326</v>
      </c>
      <c r="C3598" s="50" t="s">
        <v>307</v>
      </c>
      <c r="D3598" s="51">
        <v>9.7569999999999997</v>
      </c>
      <c r="E3598" s="52">
        <v>2</v>
      </c>
      <c r="F3598" s="65"/>
    </row>
    <row r="3599" spans="1:6" s="66" customFormat="1" hidden="1">
      <c r="A3599" s="51">
        <v>77</v>
      </c>
      <c r="B3599" s="52" t="s">
        <v>326</v>
      </c>
      <c r="C3599" s="50" t="s">
        <v>307</v>
      </c>
      <c r="D3599" s="51">
        <v>10.468</v>
      </c>
      <c r="E3599" s="52">
        <v>2</v>
      </c>
      <c r="F3599" s="65"/>
    </row>
    <row r="3600" spans="1:6" s="66" customFormat="1" hidden="1">
      <c r="A3600" s="51">
        <v>77</v>
      </c>
      <c r="B3600" s="52" t="s">
        <v>326</v>
      </c>
      <c r="C3600" s="50" t="s">
        <v>307</v>
      </c>
      <c r="D3600" s="51">
        <v>9.4420000000000002</v>
      </c>
      <c r="E3600" s="52">
        <v>2</v>
      </c>
      <c r="F3600" s="65"/>
    </row>
    <row r="3601" spans="1:6" s="66" customFormat="1" hidden="1">
      <c r="A3601" s="51">
        <v>77</v>
      </c>
      <c r="B3601" s="52" t="s">
        <v>326</v>
      </c>
      <c r="C3601" s="50" t="s">
        <v>307</v>
      </c>
      <c r="D3601" s="51">
        <v>12.122999999999999</v>
      </c>
      <c r="E3601" s="52">
        <v>2</v>
      </c>
      <c r="F3601" s="65"/>
    </row>
    <row r="3602" spans="1:6" s="66" customFormat="1" hidden="1">
      <c r="A3602" s="51">
        <v>77</v>
      </c>
      <c r="B3602" s="52" t="s">
        <v>326</v>
      </c>
      <c r="C3602" s="50" t="s">
        <v>307</v>
      </c>
      <c r="D3602" s="51">
        <v>11.000999999999999</v>
      </c>
      <c r="E3602" s="52">
        <v>2</v>
      </c>
      <c r="F3602" s="65"/>
    </row>
    <row r="3603" spans="1:6" s="66" customFormat="1" hidden="1">
      <c r="A3603" s="51">
        <v>77</v>
      </c>
      <c r="B3603" s="52" t="s">
        <v>326</v>
      </c>
      <c r="C3603" s="50" t="s">
        <v>307</v>
      </c>
      <c r="D3603" s="51">
        <v>11.079000000000001</v>
      </c>
      <c r="E3603" s="52">
        <v>2</v>
      </c>
      <c r="F3603" s="65"/>
    </row>
    <row r="3604" spans="1:6" s="66" customFormat="1" hidden="1">
      <c r="A3604" s="51">
        <v>77</v>
      </c>
      <c r="B3604" s="52" t="s">
        <v>326</v>
      </c>
      <c r="C3604" s="50" t="s">
        <v>307</v>
      </c>
      <c r="D3604" s="51">
        <v>10.135</v>
      </c>
      <c r="E3604" s="52">
        <v>2</v>
      </c>
      <c r="F3604" s="65"/>
    </row>
    <row r="3605" spans="1:6" s="66" customFormat="1" hidden="1">
      <c r="A3605" s="51">
        <v>77</v>
      </c>
      <c r="B3605" s="52" t="s">
        <v>326</v>
      </c>
      <c r="C3605" s="50" t="s">
        <v>312</v>
      </c>
      <c r="D3605" s="51">
        <v>7.0960000000000001</v>
      </c>
      <c r="E3605" s="52">
        <v>2</v>
      </c>
      <c r="F3605" s="65"/>
    </row>
    <row r="3606" spans="1:6" s="66" customFormat="1" hidden="1">
      <c r="A3606" s="51">
        <v>77</v>
      </c>
      <c r="B3606" s="52" t="s">
        <v>326</v>
      </c>
      <c r="C3606" s="50" t="s">
        <v>312</v>
      </c>
      <c r="D3606" s="51">
        <v>6.1710000000000003</v>
      </c>
      <c r="E3606" s="52">
        <v>2</v>
      </c>
      <c r="F3606" s="65">
        <v>1</v>
      </c>
    </row>
    <row r="3607" spans="1:6" s="66" customFormat="1" hidden="1">
      <c r="A3607" s="51">
        <v>77</v>
      </c>
      <c r="B3607" s="52" t="s">
        <v>326</v>
      </c>
      <c r="C3607" s="50" t="s">
        <v>307</v>
      </c>
      <c r="D3607" s="51">
        <v>10.449</v>
      </c>
      <c r="E3607" s="52">
        <v>2</v>
      </c>
      <c r="F3607" s="65">
        <v>22</v>
      </c>
    </row>
    <row r="3608" spans="1:6" s="66" customFormat="1" hidden="1">
      <c r="A3608" s="51">
        <v>77</v>
      </c>
      <c r="B3608" s="52" t="s">
        <v>326</v>
      </c>
      <c r="C3608" s="50" t="s">
        <v>307</v>
      </c>
      <c r="D3608" s="51">
        <v>7.0880000000000001</v>
      </c>
      <c r="E3608" s="52">
        <v>2</v>
      </c>
      <c r="F3608" s="65"/>
    </row>
    <row r="3609" spans="1:6" s="66" customFormat="1" hidden="1">
      <c r="A3609" s="51">
        <v>77</v>
      </c>
      <c r="B3609" s="52" t="s">
        <v>326</v>
      </c>
      <c r="C3609" s="50" t="s">
        <v>307</v>
      </c>
      <c r="D3609" s="51">
        <v>8.3539999999999992</v>
      </c>
      <c r="E3609" s="52">
        <v>2</v>
      </c>
      <c r="F3609" s="65"/>
    </row>
    <row r="3610" spans="1:6" s="66" customFormat="1" hidden="1">
      <c r="A3610" s="51">
        <v>77</v>
      </c>
      <c r="B3610" s="52" t="s">
        <v>326</v>
      </c>
      <c r="C3610" s="50" t="s">
        <v>307</v>
      </c>
      <c r="D3610" s="51">
        <v>10.459</v>
      </c>
      <c r="E3610" s="52">
        <v>2</v>
      </c>
      <c r="F3610" s="65"/>
    </row>
    <row r="3611" spans="1:6" s="66" customFormat="1" hidden="1">
      <c r="A3611" s="51">
        <v>77</v>
      </c>
      <c r="B3611" s="52" t="s">
        <v>326</v>
      </c>
      <c r="C3611" s="50" t="s">
        <v>307</v>
      </c>
      <c r="D3611" s="51">
        <v>9.0120000000000005</v>
      </c>
      <c r="E3611" s="52">
        <v>2</v>
      </c>
      <c r="F3611" s="65"/>
    </row>
    <row r="3612" spans="1:6" s="66" customFormat="1" hidden="1">
      <c r="A3612" s="51">
        <v>77</v>
      </c>
      <c r="B3612" s="52" t="s">
        <v>326</v>
      </c>
      <c r="C3612" s="50" t="s">
        <v>307</v>
      </c>
      <c r="D3612" s="51">
        <v>11.03</v>
      </c>
      <c r="E3612" s="52">
        <v>2</v>
      </c>
      <c r="F3612" s="65"/>
    </row>
    <row r="3613" spans="1:6" hidden="1">
      <c r="A3613" s="51">
        <v>77</v>
      </c>
      <c r="B3613" s="52" t="s">
        <v>326</v>
      </c>
      <c r="C3613" s="50" t="s">
        <v>307</v>
      </c>
      <c r="D3613" s="51">
        <v>9.56</v>
      </c>
      <c r="E3613" s="52">
        <v>2</v>
      </c>
      <c r="F3613" s="65"/>
    </row>
    <row r="3614" spans="1:6" hidden="1">
      <c r="A3614" s="51">
        <v>77</v>
      </c>
      <c r="B3614" s="52" t="s">
        <v>326</v>
      </c>
      <c r="C3614" s="50" t="s">
        <v>307</v>
      </c>
      <c r="D3614" s="51">
        <v>9.6</v>
      </c>
      <c r="E3614" s="52">
        <v>2</v>
      </c>
      <c r="F3614" s="65"/>
    </row>
    <row r="3615" spans="1:6" hidden="1">
      <c r="A3615" s="51">
        <v>77</v>
      </c>
      <c r="B3615" s="52" t="s">
        <v>326</v>
      </c>
      <c r="C3615" s="50" t="s">
        <v>307</v>
      </c>
      <c r="D3615" s="51">
        <v>9.5329999999999995</v>
      </c>
      <c r="E3615" s="52">
        <v>2</v>
      </c>
      <c r="F3615" s="65"/>
    </row>
    <row r="3616" spans="1:6" hidden="1">
      <c r="A3616" s="51">
        <v>77</v>
      </c>
      <c r="B3616" s="52" t="s">
        <v>326</v>
      </c>
      <c r="C3616" s="50" t="s">
        <v>307</v>
      </c>
      <c r="D3616" s="51">
        <v>8.7149999999999999</v>
      </c>
      <c r="E3616" s="52">
        <v>2</v>
      </c>
      <c r="F3616" s="65"/>
    </row>
    <row r="3617" spans="1:6" hidden="1">
      <c r="A3617" s="51">
        <v>77</v>
      </c>
      <c r="B3617" s="52" t="s">
        <v>326</v>
      </c>
      <c r="C3617" s="50" t="s">
        <v>307</v>
      </c>
      <c r="D3617" s="51">
        <v>8.1820000000000004</v>
      </c>
      <c r="E3617" s="52">
        <v>2</v>
      </c>
      <c r="F3617" s="65"/>
    </row>
    <row r="3618" spans="1:6" hidden="1">
      <c r="A3618" s="51">
        <v>77</v>
      </c>
      <c r="B3618" s="52" t="s">
        <v>326</v>
      </c>
      <c r="C3618" s="50" t="s">
        <v>307</v>
      </c>
      <c r="D3618" s="51">
        <v>9.8640000000000008</v>
      </c>
      <c r="E3618" s="52">
        <v>2</v>
      </c>
      <c r="F3618" s="65"/>
    </row>
    <row r="3619" spans="1:6" hidden="1">
      <c r="A3619" s="51">
        <v>77</v>
      </c>
      <c r="B3619" s="52" t="s">
        <v>326</v>
      </c>
      <c r="C3619" s="50" t="s">
        <v>307</v>
      </c>
      <c r="D3619" s="51">
        <v>9.0030000000000001</v>
      </c>
      <c r="E3619" s="52">
        <v>2</v>
      </c>
      <c r="F3619" s="65"/>
    </row>
    <row r="3620" spans="1:6" hidden="1">
      <c r="A3620" s="51">
        <v>77</v>
      </c>
      <c r="B3620" s="52" t="s">
        <v>326</v>
      </c>
      <c r="C3620" s="50" t="s">
        <v>307</v>
      </c>
      <c r="D3620" s="51">
        <v>11.252000000000001</v>
      </c>
      <c r="E3620" s="52">
        <v>2</v>
      </c>
      <c r="F3620" s="65"/>
    </row>
    <row r="3621" spans="1:6" hidden="1">
      <c r="A3621" s="51">
        <v>77</v>
      </c>
      <c r="B3621" s="52" t="s">
        <v>326</v>
      </c>
      <c r="C3621" s="50" t="s">
        <v>307</v>
      </c>
      <c r="D3621" s="51">
        <v>9.4580000000000002</v>
      </c>
      <c r="E3621" s="52">
        <v>2</v>
      </c>
      <c r="F3621" s="65"/>
    </row>
    <row r="3622" spans="1:6" hidden="1">
      <c r="A3622" s="51">
        <v>77</v>
      </c>
      <c r="B3622" s="52" t="s">
        <v>326</v>
      </c>
      <c r="C3622" s="50" t="s">
        <v>307</v>
      </c>
      <c r="D3622" s="51">
        <v>8.6959999999999997</v>
      </c>
      <c r="E3622" s="52">
        <v>2</v>
      </c>
      <c r="F3622" s="65"/>
    </row>
    <row r="3623" spans="1:6" hidden="1">
      <c r="A3623" s="51">
        <v>77</v>
      </c>
      <c r="B3623" s="52" t="s">
        <v>326</v>
      </c>
      <c r="C3623" s="50" t="s">
        <v>307</v>
      </c>
      <c r="D3623" s="51">
        <v>8.7080000000000002</v>
      </c>
      <c r="E3623" s="52">
        <v>2</v>
      </c>
      <c r="F3623" s="65"/>
    </row>
    <row r="3624" spans="1:6" hidden="1">
      <c r="A3624" s="51">
        <v>77</v>
      </c>
      <c r="B3624" s="52" t="s">
        <v>326</v>
      </c>
      <c r="C3624" s="50" t="s">
        <v>307</v>
      </c>
      <c r="D3624" s="51">
        <v>11.516999999999999</v>
      </c>
      <c r="E3624" s="52">
        <v>2</v>
      </c>
      <c r="F3624" s="65"/>
    </row>
    <row r="3625" spans="1:6" hidden="1">
      <c r="A3625" s="51">
        <v>77</v>
      </c>
      <c r="B3625" s="52" t="s">
        <v>326</v>
      </c>
      <c r="C3625" s="50" t="s">
        <v>307</v>
      </c>
      <c r="D3625" s="51">
        <v>10.839</v>
      </c>
      <c r="E3625" s="52">
        <v>2</v>
      </c>
      <c r="F3625" s="65"/>
    </row>
    <row r="3626" spans="1:6" hidden="1">
      <c r="A3626" s="51">
        <v>77</v>
      </c>
      <c r="B3626" s="52" t="s">
        <v>326</v>
      </c>
      <c r="C3626" s="50" t="s">
        <v>307</v>
      </c>
      <c r="D3626" s="51">
        <v>11.398999999999999</v>
      </c>
      <c r="E3626" s="52">
        <v>2</v>
      </c>
      <c r="F3626" s="65"/>
    </row>
    <row r="3627" spans="1:6" hidden="1">
      <c r="A3627" s="51">
        <v>77</v>
      </c>
      <c r="B3627" s="52" t="s">
        <v>326</v>
      </c>
      <c r="C3627" s="50" t="s">
        <v>307</v>
      </c>
      <c r="D3627" s="51">
        <v>9.0060000000000002</v>
      </c>
      <c r="E3627" s="52">
        <v>2</v>
      </c>
      <c r="F3627" s="65"/>
    </row>
    <row r="3628" spans="1:6" hidden="1">
      <c r="A3628" s="51">
        <v>77</v>
      </c>
      <c r="B3628" s="52" t="s">
        <v>326</v>
      </c>
      <c r="C3628" s="50" t="s">
        <v>307</v>
      </c>
      <c r="D3628" s="51">
        <v>11.981</v>
      </c>
      <c r="E3628" s="52">
        <v>2</v>
      </c>
      <c r="F3628" s="65"/>
    </row>
    <row r="3629" spans="1:6" s="66" customFormat="1" hidden="1">
      <c r="A3629" s="51">
        <v>78</v>
      </c>
      <c r="B3629" s="52" t="s">
        <v>326</v>
      </c>
      <c r="C3629" s="68" t="s">
        <v>307</v>
      </c>
      <c r="D3629" s="51">
        <v>11.74</v>
      </c>
      <c r="E3629" s="52">
        <v>2</v>
      </c>
      <c r="F3629" s="65">
        <v>13</v>
      </c>
    </row>
    <row r="3630" spans="1:6" s="66" customFormat="1" hidden="1">
      <c r="A3630" s="51">
        <v>78</v>
      </c>
      <c r="B3630" s="52" t="s">
        <v>326</v>
      </c>
      <c r="C3630" s="68" t="s">
        <v>307</v>
      </c>
      <c r="D3630" s="51">
        <v>8.1270000000000007</v>
      </c>
      <c r="E3630" s="52">
        <v>2</v>
      </c>
      <c r="F3630" s="65"/>
    </row>
    <row r="3631" spans="1:6" s="66" customFormat="1" hidden="1">
      <c r="A3631" s="51">
        <v>78</v>
      </c>
      <c r="B3631" s="52" t="s">
        <v>326</v>
      </c>
      <c r="C3631" s="68" t="s">
        <v>307</v>
      </c>
      <c r="D3631" s="51">
        <v>8.7010000000000005</v>
      </c>
      <c r="E3631" s="52">
        <v>2</v>
      </c>
      <c r="F3631" s="65"/>
    </row>
    <row r="3632" spans="1:6" s="66" customFormat="1" hidden="1">
      <c r="A3632" s="51">
        <v>78</v>
      </c>
      <c r="B3632" s="52" t="s">
        <v>326</v>
      </c>
      <c r="C3632" s="68" t="s">
        <v>307</v>
      </c>
      <c r="D3632" s="51">
        <v>12.757999999999999</v>
      </c>
      <c r="E3632" s="52">
        <v>2</v>
      </c>
      <c r="F3632" s="65"/>
    </row>
    <row r="3633" spans="1:6" s="66" customFormat="1" hidden="1">
      <c r="A3633" s="51">
        <v>78</v>
      </c>
      <c r="B3633" s="52" t="s">
        <v>326</v>
      </c>
      <c r="C3633" s="68" t="s">
        <v>307</v>
      </c>
      <c r="D3633" s="51">
        <v>10.503</v>
      </c>
      <c r="E3633" s="52">
        <v>2</v>
      </c>
      <c r="F3633" s="65"/>
    </row>
    <row r="3634" spans="1:6" s="66" customFormat="1" hidden="1">
      <c r="A3634" s="51">
        <v>78</v>
      </c>
      <c r="B3634" s="52" t="s">
        <v>326</v>
      </c>
      <c r="C3634" s="68" t="s">
        <v>307</v>
      </c>
      <c r="D3634" s="51">
        <v>8.1820000000000004</v>
      </c>
      <c r="E3634" s="52">
        <v>2</v>
      </c>
      <c r="F3634" s="65"/>
    </row>
    <row r="3635" spans="1:6" s="66" customFormat="1" hidden="1">
      <c r="A3635" s="51">
        <v>78</v>
      </c>
      <c r="B3635" s="52" t="s">
        <v>326</v>
      </c>
      <c r="C3635" s="68" t="s">
        <v>307</v>
      </c>
      <c r="D3635" s="51">
        <v>12.531000000000001</v>
      </c>
      <c r="E3635" s="52">
        <v>2</v>
      </c>
      <c r="F3635" s="65"/>
    </row>
    <row r="3636" spans="1:6" s="66" customFormat="1" hidden="1">
      <c r="A3636" s="51">
        <v>78</v>
      </c>
      <c r="B3636" s="52" t="s">
        <v>326</v>
      </c>
      <c r="C3636" s="68" t="s">
        <v>307</v>
      </c>
      <c r="D3636" s="51">
        <v>12.71</v>
      </c>
      <c r="E3636" s="52">
        <v>2</v>
      </c>
      <c r="F3636" s="65"/>
    </row>
    <row r="3637" spans="1:6" s="66" customFormat="1" hidden="1">
      <c r="A3637" s="51">
        <v>78</v>
      </c>
      <c r="B3637" s="52" t="s">
        <v>326</v>
      </c>
      <c r="C3637" s="68" t="s">
        <v>307</v>
      </c>
      <c r="D3637" s="51">
        <v>10.211</v>
      </c>
      <c r="E3637" s="52">
        <v>2</v>
      </c>
      <c r="F3637" s="65"/>
    </row>
    <row r="3638" spans="1:6" s="66" customFormat="1" hidden="1">
      <c r="A3638" s="51">
        <v>78</v>
      </c>
      <c r="B3638" s="52" t="s">
        <v>326</v>
      </c>
      <c r="C3638" s="68" t="s">
        <v>307</v>
      </c>
      <c r="D3638" s="51">
        <v>12.77</v>
      </c>
      <c r="E3638" s="52">
        <v>2</v>
      </c>
      <c r="F3638" s="65"/>
    </row>
    <row r="3639" spans="1:6" s="66" customFormat="1" hidden="1">
      <c r="A3639" s="51">
        <v>78</v>
      </c>
      <c r="B3639" s="52" t="s">
        <v>326</v>
      </c>
      <c r="C3639" s="68" t="s">
        <v>307</v>
      </c>
      <c r="D3639" s="51">
        <v>11.324</v>
      </c>
      <c r="E3639" s="52">
        <v>2</v>
      </c>
      <c r="F3639" s="65"/>
    </row>
    <row r="3640" spans="1:6" s="66" customFormat="1" hidden="1">
      <c r="A3640" s="51">
        <v>78</v>
      </c>
      <c r="B3640" s="52" t="s">
        <v>326</v>
      </c>
      <c r="C3640" s="68" t="s">
        <v>307</v>
      </c>
      <c r="D3640" s="51">
        <v>12.471</v>
      </c>
      <c r="E3640" s="52">
        <v>2</v>
      </c>
      <c r="F3640" s="65"/>
    </row>
    <row r="3641" spans="1:6" s="66" customFormat="1" hidden="1">
      <c r="A3641" s="51">
        <v>78</v>
      </c>
      <c r="B3641" s="52" t="s">
        <v>326</v>
      </c>
      <c r="C3641" s="68" t="s">
        <v>307</v>
      </c>
      <c r="D3641" s="51">
        <v>9.4779999999999998</v>
      </c>
      <c r="E3641" s="52">
        <v>2</v>
      </c>
      <c r="F3641" s="65"/>
    </row>
    <row r="3642" spans="1:6" s="66" customFormat="1" hidden="1">
      <c r="A3642" s="51">
        <v>79</v>
      </c>
      <c r="B3642" s="52" t="s">
        <v>326</v>
      </c>
      <c r="C3642" s="50" t="s">
        <v>307</v>
      </c>
      <c r="D3642" s="51">
        <v>9.9160000000000004</v>
      </c>
      <c r="E3642" s="52">
        <v>2</v>
      </c>
      <c r="F3642" s="65">
        <v>1</v>
      </c>
    </row>
    <row r="3643" spans="1:6" s="66" customFormat="1" hidden="1">
      <c r="A3643" s="51">
        <v>79</v>
      </c>
      <c r="B3643" s="52" t="s">
        <v>326</v>
      </c>
      <c r="C3643" s="50" t="s">
        <v>312</v>
      </c>
      <c r="D3643" s="51">
        <v>8.3490000000000002</v>
      </c>
      <c r="E3643" s="52">
        <v>2</v>
      </c>
      <c r="F3643" s="65">
        <v>1</v>
      </c>
    </row>
    <row r="3644" spans="1:6" s="66" customFormat="1" hidden="1">
      <c r="A3644" s="51">
        <v>79</v>
      </c>
      <c r="B3644" s="52" t="s">
        <v>326</v>
      </c>
      <c r="C3644" s="50" t="s">
        <v>307</v>
      </c>
      <c r="D3644" s="51">
        <v>13.532999999999999</v>
      </c>
      <c r="E3644" s="52">
        <v>2</v>
      </c>
      <c r="F3644" s="65">
        <v>22</v>
      </c>
    </row>
    <row r="3645" spans="1:6" s="66" customFormat="1" hidden="1">
      <c r="A3645" s="51">
        <v>79</v>
      </c>
      <c r="B3645" s="52" t="s">
        <v>326</v>
      </c>
      <c r="C3645" s="50" t="s">
        <v>307</v>
      </c>
      <c r="D3645" s="51">
        <v>12.095000000000001</v>
      </c>
      <c r="E3645" s="52">
        <v>2</v>
      </c>
      <c r="F3645" s="65"/>
    </row>
    <row r="3646" spans="1:6" s="66" customFormat="1" hidden="1">
      <c r="A3646" s="51">
        <v>79</v>
      </c>
      <c r="B3646" s="52" t="s">
        <v>326</v>
      </c>
      <c r="C3646" s="50" t="s">
        <v>307</v>
      </c>
      <c r="D3646" s="51">
        <v>10.635999999999999</v>
      </c>
      <c r="E3646" s="52">
        <v>2</v>
      </c>
      <c r="F3646" s="65"/>
    </row>
    <row r="3647" spans="1:6" s="66" customFormat="1" hidden="1">
      <c r="A3647" s="51">
        <v>79</v>
      </c>
      <c r="B3647" s="52" t="s">
        <v>326</v>
      </c>
      <c r="C3647" s="50" t="s">
        <v>307</v>
      </c>
      <c r="D3647" s="51">
        <v>10.505000000000001</v>
      </c>
      <c r="E3647" s="52">
        <v>2</v>
      </c>
      <c r="F3647" s="65"/>
    </row>
    <row r="3648" spans="1:6" s="66" customFormat="1" hidden="1">
      <c r="A3648" s="51">
        <v>79</v>
      </c>
      <c r="B3648" s="52" t="s">
        <v>326</v>
      </c>
      <c r="C3648" s="50" t="s">
        <v>307</v>
      </c>
      <c r="D3648" s="51">
        <v>9.9960000000000004</v>
      </c>
      <c r="E3648" s="52">
        <v>2</v>
      </c>
      <c r="F3648" s="65"/>
    </row>
    <row r="3649" spans="1:6" s="66" customFormat="1" hidden="1">
      <c r="A3649" s="51">
        <v>79</v>
      </c>
      <c r="B3649" s="52" t="s">
        <v>326</v>
      </c>
      <c r="C3649" s="50" t="s">
        <v>307</v>
      </c>
      <c r="D3649" s="51">
        <v>10.997</v>
      </c>
      <c r="E3649" s="52">
        <v>2</v>
      </c>
      <c r="F3649" s="65"/>
    </row>
    <row r="3650" spans="1:6" s="66" customFormat="1" hidden="1">
      <c r="A3650" s="51">
        <v>79</v>
      </c>
      <c r="B3650" s="52" t="s">
        <v>326</v>
      </c>
      <c r="C3650" s="50" t="s">
        <v>307</v>
      </c>
      <c r="D3650" s="51">
        <v>9.73</v>
      </c>
      <c r="E3650" s="52">
        <v>2</v>
      </c>
      <c r="F3650" s="65"/>
    </row>
    <row r="3651" spans="1:6" s="66" customFormat="1" hidden="1">
      <c r="A3651" s="51">
        <v>79</v>
      </c>
      <c r="B3651" s="52" t="s">
        <v>326</v>
      </c>
      <c r="C3651" s="50" t="s">
        <v>307</v>
      </c>
      <c r="D3651" s="51">
        <v>11.295999999999999</v>
      </c>
      <c r="E3651" s="52">
        <v>2</v>
      </c>
      <c r="F3651" s="65"/>
    </row>
    <row r="3652" spans="1:6" s="66" customFormat="1" hidden="1">
      <c r="A3652" s="51">
        <v>79</v>
      </c>
      <c r="B3652" s="52" t="s">
        <v>326</v>
      </c>
      <c r="C3652" s="50" t="s">
        <v>307</v>
      </c>
      <c r="D3652" s="51">
        <v>12.28</v>
      </c>
      <c r="E3652" s="52">
        <v>2</v>
      </c>
      <c r="F3652" s="65"/>
    </row>
    <row r="3653" spans="1:6" s="66" customFormat="1" hidden="1">
      <c r="A3653" s="51">
        <v>79</v>
      </c>
      <c r="B3653" s="52" t="s">
        <v>326</v>
      </c>
      <c r="C3653" s="50" t="s">
        <v>307</v>
      </c>
      <c r="D3653" s="51">
        <v>10.031000000000001</v>
      </c>
      <c r="E3653" s="52">
        <v>2</v>
      </c>
      <c r="F3653" s="65"/>
    </row>
    <row r="3654" spans="1:6" s="66" customFormat="1" hidden="1">
      <c r="A3654" s="51">
        <v>79</v>
      </c>
      <c r="B3654" s="52" t="s">
        <v>326</v>
      </c>
      <c r="C3654" s="50" t="s">
        <v>307</v>
      </c>
      <c r="D3654" s="51">
        <v>9.6959999999999997</v>
      </c>
      <c r="E3654" s="52">
        <v>2</v>
      </c>
      <c r="F3654" s="65"/>
    </row>
    <row r="3655" spans="1:6" s="66" customFormat="1" hidden="1">
      <c r="A3655" s="51">
        <v>79</v>
      </c>
      <c r="B3655" s="52" t="s">
        <v>326</v>
      </c>
      <c r="C3655" s="50" t="s">
        <v>307</v>
      </c>
      <c r="D3655" s="51">
        <v>9.7940000000000005</v>
      </c>
      <c r="E3655" s="52">
        <v>2</v>
      </c>
      <c r="F3655" s="65"/>
    </row>
    <row r="3656" spans="1:6" s="66" customFormat="1" hidden="1">
      <c r="A3656" s="51">
        <v>79</v>
      </c>
      <c r="B3656" s="52" t="s">
        <v>326</v>
      </c>
      <c r="C3656" s="50" t="s">
        <v>307</v>
      </c>
      <c r="D3656" s="51">
        <v>11.702999999999999</v>
      </c>
      <c r="E3656" s="52">
        <v>2</v>
      </c>
      <c r="F3656" s="65"/>
    </row>
    <row r="3657" spans="1:6" s="66" customFormat="1" hidden="1">
      <c r="A3657" s="51">
        <v>79</v>
      </c>
      <c r="B3657" s="52" t="s">
        <v>326</v>
      </c>
      <c r="C3657" s="50" t="s">
        <v>307</v>
      </c>
      <c r="D3657" s="51">
        <v>12.241</v>
      </c>
      <c r="E3657" s="52">
        <v>2</v>
      </c>
      <c r="F3657" s="65"/>
    </row>
    <row r="3658" spans="1:6" s="66" customFormat="1" hidden="1">
      <c r="A3658" s="51">
        <v>79</v>
      </c>
      <c r="B3658" s="52" t="s">
        <v>326</v>
      </c>
      <c r="C3658" s="50" t="s">
        <v>307</v>
      </c>
      <c r="D3658" s="51">
        <v>12.613</v>
      </c>
      <c r="E3658" s="52">
        <v>2</v>
      </c>
      <c r="F3658" s="65"/>
    </row>
    <row r="3659" spans="1:6" s="66" customFormat="1" hidden="1">
      <c r="A3659" s="51">
        <v>79</v>
      </c>
      <c r="B3659" s="52" t="s">
        <v>326</v>
      </c>
      <c r="C3659" s="50" t="s">
        <v>307</v>
      </c>
      <c r="D3659" s="51">
        <v>10.686</v>
      </c>
      <c r="E3659" s="52">
        <v>2</v>
      </c>
      <c r="F3659" s="65"/>
    </row>
    <row r="3660" spans="1:6" s="66" customFormat="1" hidden="1">
      <c r="A3660" s="51">
        <v>79</v>
      </c>
      <c r="B3660" s="52" t="s">
        <v>326</v>
      </c>
      <c r="C3660" s="50" t="s">
        <v>307</v>
      </c>
      <c r="D3660" s="51">
        <v>10.097</v>
      </c>
      <c r="E3660" s="52">
        <v>2</v>
      </c>
      <c r="F3660" s="65"/>
    </row>
    <row r="3661" spans="1:6" hidden="1">
      <c r="A3661" s="51">
        <v>79</v>
      </c>
      <c r="B3661" s="52" t="s">
        <v>326</v>
      </c>
      <c r="C3661" s="50" t="s">
        <v>307</v>
      </c>
      <c r="D3661" s="51">
        <v>12.586</v>
      </c>
      <c r="E3661" s="52">
        <v>2</v>
      </c>
      <c r="F3661" s="65"/>
    </row>
    <row r="3662" spans="1:6" hidden="1">
      <c r="A3662" s="51">
        <v>79</v>
      </c>
      <c r="B3662" s="52" t="s">
        <v>326</v>
      </c>
      <c r="C3662" s="50" t="s">
        <v>307</v>
      </c>
      <c r="D3662" s="51">
        <v>12.090999999999999</v>
      </c>
      <c r="E3662" s="52">
        <v>2</v>
      </c>
      <c r="F3662" s="65"/>
    </row>
    <row r="3663" spans="1:6" hidden="1">
      <c r="A3663" s="51">
        <v>79</v>
      </c>
      <c r="B3663" s="52" t="s">
        <v>326</v>
      </c>
      <c r="C3663" s="50" t="s">
        <v>307</v>
      </c>
      <c r="D3663" s="51">
        <v>12.058999999999999</v>
      </c>
      <c r="E3663" s="52">
        <v>2</v>
      </c>
      <c r="F3663" s="65"/>
    </row>
    <row r="3664" spans="1:6" hidden="1">
      <c r="A3664" s="51">
        <v>79</v>
      </c>
      <c r="B3664" s="52" t="s">
        <v>326</v>
      </c>
      <c r="C3664" s="50" t="s">
        <v>307</v>
      </c>
      <c r="D3664" s="51">
        <v>11.734</v>
      </c>
      <c r="E3664" s="52">
        <v>2</v>
      </c>
      <c r="F3664" s="65"/>
    </row>
    <row r="3665" spans="1:6" hidden="1">
      <c r="A3665" s="51">
        <v>79</v>
      </c>
      <c r="B3665" s="52" t="s">
        <v>326</v>
      </c>
      <c r="C3665" s="50" t="s">
        <v>307</v>
      </c>
      <c r="D3665" s="51">
        <v>11.44</v>
      </c>
      <c r="E3665" s="52">
        <v>2</v>
      </c>
      <c r="F3665" s="65"/>
    </row>
    <row r="3666" spans="1:6" hidden="1">
      <c r="A3666" s="51">
        <v>79</v>
      </c>
      <c r="B3666" s="52" t="s">
        <v>326</v>
      </c>
      <c r="C3666" s="50" t="s">
        <v>312</v>
      </c>
      <c r="D3666" s="51">
        <v>7.1950000000000003</v>
      </c>
      <c r="E3666" s="52">
        <v>2</v>
      </c>
      <c r="F3666" s="65">
        <v>1</v>
      </c>
    </row>
    <row r="3667" spans="1:6" hidden="1">
      <c r="A3667" s="51">
        <v>79</v>
      </c>
      <c r="B3667" s="52" t="s">
        <v>326</v>
      </c>
      <c r="C3667" s="50" t="s">
        <v>307</v>
      </c>
      <c r="D3667" s="51">
        <v>11.201000000000001</v>
      </c>
      <c r="E3667" s="52">
        <v>2</v>
      </c>
      <c r="F3667" s="65">
        <v>1</v>
      </c>
    </row>
    <row r="3668" spans="1:6" hidden="1">
      <c r="A3668" s="51">
        <v>79</v>
      </c>
      <c r="B3668" s="52" t="s">
        <v>326</v>
      </c>
      <c r="C3668" s="68" t="s">
        <v>313</v>
      </c>
      <c r="D3668" s="51">
        <v>8.8209999999999997</v>
      </c>
      <c r="E3668" s="52">
        <v>2</v>
      </c>
      <c r="F3668" s="65">
        <v>1</v>
      </c>
    </row>
    <row r="3669" spans="1:6" hidden="1">
      <c r="A3669" s="51">
        <v>79</v>
      </c>
      <c r="B3669" s="52" t="s">
        <v>326</v>
      </c>
      <c r="C3669" s="50" t="s">
        <v>307</v>
      </c>
      <c r="D3669" s="51">
        <v>9.5380000000000003</v>
      </c>
      <c r="E3669" s="52">
        <v>2</v>
      </c>
      <c r="F3669" s="65">
        <v>1</v>
      </c>
    </row>
    <row r="3670" spans="1:6" hidden="1">
      <c r="A3670" s="51">
        <v>82</v>
      </c>
      <c r="B3670" s="52" t="s">
        <v>326</v>
      </c>
      <c r="C3670" s="50" t="s">
        <v>307</v>
      </c>
      <c r="D3670" s="51">
        <v>11.9</v>
      </c>
      <c r="E3670" s="51">
        <v>1</v>
      </c>
      <c r="F3670" s="66">
        <v>6</v>
      </c>
    </row>
    <row r="3671" spans="1:6" hidden="1">
      <c r="A3671" s="51">
        <v>82</v>
      </c>
      <c r="B3671" s="52" t="s">
        <v>326</v>
      </c>
      <c r="C3671" s="50" t="s">
        <v>307</v>
      </c>
      <c r="D3671" s="51">
        <v>10.077999999999999</v>
      </c>
      <c r="E3671" s="51">
        <v>1</v>
      </c>
    </row>
    <row r="3672" spans="1:6" hidden="1">
      <c r="A3672" s="51">
        <v>82</v>
      </c>
      <c r="B3672" s="52" t="s">
        <v>326</v>
      </c>
      <c r="C3672" s="50" t="s">
        <v>307</v>
      </c>
      <c r="D3672" s="51">
        <v>11.596</v>
      </c>
      <c r="E3672" s="51">
        <v>1</v>
      </c>
    </row>
    <row r="3673" spans="1:6" hidden="1">
      <c r="A3673" s="51">
        <v>82</v>
      </c>
      <c r="B3673" s="52" t="s">
        <v>326</v>
      </c>
      <c r="C3673" s="50" t="s">
        <v>307</v>
      </c>
      <c r="D3673" s="51">
        <v>9.8130000000000006</v>
      </c>
      <c r="E3673" s="51">
        <v>1</v>
      </c>
    </row>
    <row r="3674" spans="1:6" hidden="1">
      <c r="A3674" s="51">
        <v>82</v>
      </c>
      <c r="B3674" s="52" t="s">
        <v>326</v>
      </c>
      <c r="C3674" s="50" t="s">
        <v>307</v>
      </c>
      <c r="D3674" s="51">
        <v>9.7680000000000007</v>
      </c>
      <c r="E3674" s="51">
        <v>1</v>
      </c>
    </row>
    <row r="3675" spans="1:6" hidden="1">
      <c r="A3675" s="51">
        <v>82</v>
      </c>
      <c r="B3675" s="52" t="s">
        <v>326</v>
      </c>
      <c r="C3675" s="50" t="s">
        <v>307</v>
      </c>
      <c r="D3675" s="51">
        <v>10.407</v>
      </c>
      <c r="E3675" s="51">
        <v>1</v>
      </c>
    </row>
    <row r="3676" spans="1:6" hidden="1">
      <c r="A3676" s="51">
        <v>82</v>
      </c>
      <c r="B3676" s="52" t="s">
        <v>326</v>
      </c>
      <c r="C3676" s="50" t="s">
        <v>312</v>
      </c>
      <c r="D3676" s="51">
        <v>6.875</v>
      </c>
      <c r="E3676" s="51">
        <v>1</v>
      </c>
      <c r="F3676" s="66">
        <v>1</v>
      </c>
    </row>
    <row r="3677" spans="1:6" hidden="1">
      <c r="A3677" s="51">
        <v>82</v>
      </c>
      <c r="B3677" s="52" t="s">
        <v>326</v>
      </c>
      <c r="C3677" s="50" t="s">
        <v>307</v>
      </c>
      <c r="D3677" s="51">
        <v>11.579000000000001</v>
      </c>
      <c r="E3677" s="51">
        <v>1</v>
      </c>
      <c r="F3677" s="66">
        <v>2</v>
      </c>
    </row>
    <row r="3678" spans="1:6" hidden="1">
      <c r="A3678" s="51">
        <v>82</v>
      </c>
      <c r="B3678" s="52" t="s">
        <v>326</v>
      </c>
      <c r="C3678" s="50" t="s">
        <v>307</v>
      </c>
      <c r="D3678" s="51">
        <v>13.423</v>
      </c>
      <c r="E3678" s="51">
        <v>1</v>
      </c>
    </row>
    <row r="3679" spans="1:6" hidden="1">
      <c r="A3679" s="51">
        <v>83</v>
      </c>
      <c r="B3679" s="52" t="s">
        <v>326</v>
      </c>
      <c r="C3679" s="50" t="s">
        <v>307</v>
      </c>
      <c r="D3679" s="51">
        <v>11.093999999999999</v>
      </c>
      <c r="E3679" s="51">
        <v>1</v>
      </c>
      <c r="F3679" s="66">
        <v>25</v>
      </c>
    </row>
    <row r="3680" spans="1:6" hidden="1">
      <c r="A3680" s="51">
        <v>83</v>
      </c>
      <c r="B3680" s="52" t="s">
        <v>326</v>
      </c>
      <c r="C3680" s="50" t="s">
        <v>307</v>
      </c>
      <c r="D3680" s="51">
        <v>9.8040000000000003</v>
      </c>
      <c r="E3680" s="51">
        <v>1</v>
      </c>
    </row>
    <row r="3681" spans="1:5" hidden="1">
      <c r="A3681" s="51">
        <v>83</v>
      </c>
      <c r="B3681" s="52" t="s">
        <v>326</v>
      </c>
      <c r="C3681" s="50" t="s">
        <v>307</v>
      </c>
      <c r="D3681" s="51">
        <v>10.167</v>
      </c>
      <c r="E3681" s="51">
        <v>1</v>
      </c>
    </row>
    <row r="3682" spans="1:5" hidden="1">
      <c r="A3682" s="51">
        <v>83</v>
      </c>
      <c r="B3682" s="52" t="s">
        <v>326</v>
      </c>
      <c r="C3682" s="50" t="s">
        <v>307</v>
      </c>
      <c r="D3682" s="51">
        <v>8.6869999999999994</v>
      </c>
      <c r="E3682" s="51">
        <v>1</v>
      </c>
    </row>
    <row r="3683" spans="1:5" hidden="1">
      <c r="A3683" s="51">
        <v>83</v>
      </c>
      <c r="B3683" s="52" t="s">
        <v>326</v>
      </c>
      <c r="C3683" s="50" t="s">
        <v>307</v>
      </c>
      <c r="D3683" s="51">
        <v>9.0109999999999992</v>
      </c>
      <c r="E3683" s="51">
        <v>1</v>
      </c>
    </row>
    <row r="3684" spans="1:5" hidden="1">
      <c r="A3684" s="51">
        <v>83</v>
      </c>
      <c r="B3684" s="52" t="s">
        <v>326</v>
      </c>
      <c r="C3684" s="50" t="s">
        <v>307</v>
      </c>
      <c r="D3684" s="51">
        <v>9.5449999999999999</v>
      </c>
      <c r="E3684" s="51">
        <v>1</v>
      </c>
    </row>
    <row r="3685" spans="1:5" hidden="1">
      <c r="A3685" s="51">
        <v>83</v>
      </c>
      <c r="B3685" s="52" t="s">
        <v>326</v>
      </c>
      <c r="C3685" s="50" t="s">
        <v>307</v>
      </c>
      <c r="D3685" s="51">
        <v>10.878</v>
      </c>
      <c r="E3685" s="51">
        <v>1</v>
      </c>
    </row>
    <row r="3686" spans="1:5" hidden="1">
      <c r="A3686" s="51">
        <v>83</v>
      </c>
      <c r="B3686" s="52" t="s">
        <v>326</v>
      </c>
      <c r="C3686" s="50" t="s">
        <v>307</v>
      </c>
      <c r="D3686" s="51">
        <v>9.3249999999999993</v>
      </c>
      <c r="E3686" s="51">
        <v>1</v>
      </c>
    </row>
    <row r="3687" spans="1:5" hidden="1">
      <c r="A3687" s="51">
        <v>83</v>
      </c>
      <c r="B3687" s="52" t="s">
        <v>326</v>
      </c>
      <c r="C3687" s="50" t="s">
        <v>307</v>
      </c>
      <c r="D3687" s="51">
        <v>9.2319999999999993</v>
      </c>
      <c r="E3687" s="51">
        <v>1</v>
      </c>
    </row>
    <row r="3688" spans="1:5" hidden="1">
      <c r="A3688" s="51">
        <v>83</v>
      </c>
      <c r="B3688" s="52" t="s">
        <v>326</v>
      </c>
      <c r="C3688" s="50" t="s">
        <v>307</v>
      </c>
      <c r="D3688" s="51">
        <v>9.4280000000000008</v>
      </c>
      <c r="E3688" s="51">
        <v>1</v>
      </c>
    </row>
    <row r="3689" spans="1:5" hidden="1">
      <c r="A3689" s="51">
        <v>83</v>
      </c>
      <c r="B3689" s="52" t="s">
        <v>326</v>
      </c>
      <c r="C3689" s="50" t="s">
        <v>307</v>
      </c>
      <c r="D3689" s="51">
        <v>10.836</v>
      </c>
      <c r="E3689" s="51">
        <v>1</v>
      </c>
    </row>
    <row r="3690" spans="1:5" hidden="1">
      <c r="A3690" s="51">
        <v>83</v>
      </c>
      <c r="B3690" s="52" t="s">
        <v>326</v>
      </c>
      <c r="C3690" s="50" t="s">
        <v>307</v>
      </c>
      <c r="D3690" s="51">
        <v>12.74</v>
      </c>
      <c r="E3690" s="51">
        <v>1</v>
      </c>
    </row>
    <row r="3691" spans="1:5" hidden="1">
      <c r="A3691" s="51">
        <v>83</v>
      </c>
      <c r="B3691" s="52" t="s">
        <v>326</v>
      </c>
      <c r="C3691" s="50" t="s">
        <v>307</v>
      </c>
      <c r="D3691" s="51">
        <v>9.9090000000000007</v>
      </c>
      <c r="E3691" s="51">
        <v>1</v>
      </c>
    </row>
    <row r="3692" spans="1:5" hidden="1">
      <c r="A3692" s="51">
        <v>83</v>
      </c>
      <c r="B3692" s="52" t="s">
        <v>326</v>
      </c>
      <c r="C3692" s="50" t="s">
        <v>307</v>
      </c>
      <c r="D3692" s="51">
        <v>10.406000000000001</v>
      </c>
      <c r="E3692" s="51">
        <v>1</v>
      </c>
    </row>
    <row r="3693" spans="1:5" s="66" customFormat="1" hidden="1">
      <c r="A3693" s="51">
        <v>83</v>
      </c>
      <c r="B3693" s="52" t="s">
        <v>326</v>
      </c>
      <c r="C3693" s="50" t="s">
        <v>307</v>
      </c>
      <c r="D3693" s="51">
        <v>11.36</v>
      </c>
      <c r="E3693" s="51">
        <v>1</v>
      </c>
    </row>
    <row r="3694" spans="1:5" s="66" customFormat="1" hidden="1">
      <c r="A3694" s="51">
        <v>83</v>
      </c>
      <c r="B3694" s="52" t="s">
        <v>326</v>
      </c>
      <c r="C3694" s="50" t="s">
        <v>307</v>
      </c>
      <c r="D3694" s="51">
        <v>11.638</v>
      </c>
      <c r="E3694" s="51">
        <v>1</v>
      </c>
    </row>
    <row r="3695" spans="1:5" s="66" customFormat="1" hidden="1">
      <c r="A3695" s="51">
        <v>83</v>
      </c>
      <c r="B3695" s="52" t="s">
        <v>326</v>
      </c>
      <c r="C3695" s="50" t="s">
        <v>307</v>
      </c>
      <c r="D3695" s="51">
        <v>12.298999999999999</v>
      </c>
      <c r="E3695" s="51">
        <v>1</v>
      </c>
    </row>
    <row r="3696" spans="1:5" s="66" customFormat="1" hidden="1">
      <c r="A3696" s="51">
        <v>83</v>
      </c>
      <c r="B3696" s="52" t="s">
        <v>326</v>
      </c>
      <c r="C3696" s="50" t="s">
        <v>307</v>
      </c>
      <c r="D3696" s="51">
        <v>11.989000000000001</v>
      </c>
      <c r="E3696" s="51">
        <v>1</v>
      </c>
    </row>
    <row r="3697" spans="1:6" s="66" customFormat="1" hidden="1">
      <c r="A3697" s="51">
        <v>83</v>
      </c>
      <c r="B3697" s="52" t="s">
        <v>326</v>
      </c>
      <c r="C3697" s="50" t="s">
        <v>307</v>
      </c>
      <c r="D3697" s="51">
        <v>11.585000000000001</v>
      </c>
      <c r="E3697" s="51">
        <v>1</v>
      </c>
    </row>
    <row r="3698" spans="1:6" s="66" customFormat="1" hidden="1">
      <c r="A3698" s="51">
        <v>83</v>
      </c>
      <c r="B3698" s="52" t="s">
        <v>326</v>
      </c>
      <c r="C3698" s="50" t="s">
        <v>307</v>
      </c>
      <c r="D3698" s="51">
        <v>9.1189999999999998</v>
      </c>
      <c r="E3698" s="51">
        <v>1</v>
      </c>
    </row>
    <row r="3699" spans="1:6" s="66" customFormat="1" hidden="1">
      <c r="A3699" s="51">
        <v>83</v>
      </c>
      <c r="B3699" s="52" t="s">
        <v>326</v>
      </c>
      <c r="C3699" s="50" t="s">
        <v>307</v>
      </c>
      <c r="D3699" s="51">
        <v>11.567</v>
      </c>
      <c r="E3699" s="51">
        <v>1</v>
      </c>
    </row>
    <row r="3700" spans="1:6" s="66" customFormat="1" hidden="1">
      <c r="A3700" s="51">
        <v>83</v>
      </c>
      <c r="B3700" s="52" t="s">
        <v>326</v>
      </c>
      <c r="C3700" s="50" t="s">
        <v>307</v>
      </c>
      <c r="D3700" s="51">
        <v>11.29</v>
      </c>
      <c r="E3700" s="51">
        <v>1</v>
      </c>
    </row>
    <row r="3701" spans="1:6" s="66" customFormat="1" hidden="1">
      <c r="A3701" s="51">
        <v>83</v>
      </c>
      <c r="B3701" s="52" t="s">
        <v>326</v>
      </c>
      <c r="C3701" s="50" t="s">
        <v>307</v>
      </c>
      <c r="D3701" s="51">
        <v>10.347</v>
      </c>
      <c r="E3701" s="51">
        <v>1</v>
      </c>
    </row>
    <row r="3702" spans="1:6" s="66" customFormat="1" hidden="1">
      <c r="A3702" s="51">
        <v>83</v>
      </c>
      <c r="B3702" s="52" t="s">
        <v>326</v>
      </c>
      <c r="C3702" s="50" t="s">
        <v>307</v>
      </c>
      <c r="D3702" s="51">
        <v>12.367000000000001</v>
      </c>
      <c r="E3702" s="51">
        <v>1</v>
      </c>
    </row>
    <row r="3703" spans="1:6" s="66" customFormat="1" hidden="1">
      <c r="A3703" s="51">
        <v>83</v>
      </c>
      <c r="B3703" s="52" t="s">
        <v>326</v>
      </c>
      <c r="C3703" s="50" t="s">
        <v>307</v>
      </c>
      <c r="D3703" s="51">
        <v>8.6940000000000008</v>
      </c>
      <c r="E3703" s="51">
        <v>1</v>
      </c>
    </row>
    <row r="3704" spans="1:6" s="66" customFormat="1" hidden="1">
      <c r="A3704" s="51">
        <v>84</v>
      </c>
      <c r="B3704" s="52" t="s">
        <v>326</v>
      </c>
      <c r="C3704" s="68" t="s">
        <v>315</v>
      </c>
      <c r="D3704" s="51">
        <v>8.0190000000000001</v>
      </c>
      <c r="E3704" s="51">
        <v>1</v>
      </c>
      <c r="F3704" s="66">
        <v>3</v>
      </c>
    </row>
    <row r="3705" spans="1:6" s="66" customFormat="1" hidden="1">
      <c r="A3705" s="51">
        <v>84</v>
      </c>
      <c r="B3705" s="52" t="s">
        <v>326</v>
      </c>
      <c r="C3705" s="68" t="s">
        <v>315</v>
      </c>
      <c r="D3705" s="51">
        <v>9.7889999999999997</v>
      </c>
      <c r="E3705" s="51">
        <v>1</v>
      </c>
    </row>
    <row r="3706" spans="1:6" s="66" customFormat="1" hidden="1">
      <c r="A3706" s="51">
        <v>84</v>
      </c>
      <c r="B3706" s="52" t="s">
        <v>326</v>
      </c>
      <c r="C3706" s="68" t="s">
        <v>315</v>
      </c>
      <c r="D3706" s="51">
        <v>10.436</v>
      </c>
      <c r="E3706" s="51">
        <v>1</v>
      </c>
    </row>
    <row r="3707" spans="1:6" s="66" customFormat="1" hidden="1">
      <c r="A3707" s="51">
        <v>84</v>
      </c>
      <c r="B3707" s="52" t="s">
        <v>326</v>
      </c>
      <c r="C3707" s="68" t="s">
        <v>307</v>
      </c>
      <c r="D3707" s="51">
        <v>15.444000000000001</v>
      </c>
      <c r="E3707" s="51">
        <v>1</v>
      </c>
      <c r="F3707" s="66">
        <v>1</v>
      </c>
    </row>
    <row r="3708" spans="1:6" s="66" customFormat="1" hidden="1">
      <c r="A3708" s="51">
        <v>84</v>
      </c>
      <c r="B3708" s="52" t="s">
        <v>326</v>
      </c>
      <c r="C3708" s="68" t="s">
        <v>313</v>
      </c>
      <c r="D3708" s="51">
        <v>11.177</v>
      </c>
      <c r="E3708" s="51">
        <v>1</v>
      </c>
      <c r="F3708" s="66">
        <v>1</v>
      </c>
    </row>
    <row r="3709" spans="1:6" hidden="1">
      <c r="A3709" s="51">
        <v>84</v>
      </c>
      <c r="B3709" s="52" t="s">
        <v>326</v>
      </c>
      <c r="C3709" s="68" t="s">
        <v>307</v>
      </c>
      <c r="D3709" s="51">
        <v>17.949000000000002</v>
      </c>
      <c r="E3709" s="51">
        <v>1</v>
      </c>
      <c r="F3709" s="66">
        <v>2</v>
      </c>
    </row>
    <row r="3710" spans="1:6" hidden="1">
      <c r="A3710" s="51">
        <v>84</v>
      </c>
      <c r="B3710" s="52" t="s">
        <v>326</v>
      </c>
      <c r="C3710" s="68" t="s">
        <v>307</v>
      </c>
      <c r="D3710" s="51">
        <v>13.141999999999999</v>
      </c>
      <c r="E3710" s="51">
        <v>1</v>
      </c>
    </row>
    <row r="3711" spans="1:6" hidden="1">
      <c r="A3711" s="51">
        <v>84</v>
      </c>
      <c r="B3711" s="52" t="s">
        <v>326</v>
      </c>
      <c r="C3711" s="68" t="s">
        <v>313</v>
      </c>
      <c r="D3711" s="51">
        <v>11.904999999999999</v>
      </c>
      <c r="E3711" s="51">
        <v>1</v>
      </c>
      <c r="F3711" s="66">
        <v>1</v>
      </c>
    </row>
    <row r="3712" spans="1:6" hidden="1">
      <c r="A3712" s="51">
        <v>84</v>
      </c>
      <c r="B3712" s="52" t="s">
        <v>326</v>
      </c>
      <c r="C3712" s="68" t="s">
        <v>307</v>
      </c>
      <c r="D3712" s="51">
        <v>13.576000000000001</v>
      </c>
      <c r="E3712" s="51">
        <v>1</v>
      </c>
      <c r="F3712" s="66">
        <v>1</v>
      </c>
    </row>
    <row r="3713" spans="1:6" hidden="1">
      <c r="A3713" s="51">
        <v>85</v>
      </c>
      <c r="B3713" s="52" t="s">
        <v>326</v>
      </c>
      <c r="C3713" s="68" t="s">
        <v>307</v>
      </c>
      <c r="D3713" s="51">
        <v>12.055999999999999</v>
      </c>
      <c r="E3713" s="51">
        <v>1</v>
      </c>
      <c r="F3713" s="66">
        <v>4</v>
      </c>
    </row>
    <row r="3714" spans="1:6" hidden="1">
      <c r="A3714" s="51">
        <v>85</v>
      </c>
      <c r="B3714" s="52" t="s">
        <v>326</v>
      </c>
      <c r="C3714" s="68" t="s">
        <v>307</v>
      </c>
      <c r="D3714" s="51">
        <v>15.129</v>
      </c>
      <c r="E3714" s="51">
        <v>1</v>
      </c>
    </row>
    <row r="3715" spans="1:6" hidden="1">
      <c r="A3715" s="51">
        <v>85</v>
      </c>
      <c r="B3715" s="52" t="s">
        <v>326</v>
      </c>
      <c r="C3715" s="50" t="s">
        <v>307</v>
      </c>
      <c r="D3715" s="51">
        <v>11.747999999999999</v>
      </c>
      <c r="E3715" s="51">
        <v>1</v>
      </c>
    </row>
    <row r="3716" spans="1:6" hidden="1">
      <c r="A3716" s="51">
        <v>85</v>
      </c>
      <c r="B3716" s="52" t="s">
        <v>326</v>
      </c>
      <c r="C3716" s="50" t="s">
        <v>307</v>
      </c>
      <c r="D3716" s="51">
        <v>11.081</v>
      </c>
      <c r="E3716" s="51">
        <v>1</v>
      </c>
    </row>
    <row r="3717" spans="1:6" hidden="1">
      <c r="A3717" s="51">
        <v>85</v>
      </c>
      <c r="B3717" s="52" t="s">
        <v>326</v>
      </c>
      <c r="C3717" s="68" t="s">
        <v>313</v>
      </c>
      <c r="D3717" s="51">
        <v>7.7930000000000001</v>
      </c>
      <c r="E3717" s="51">
        <v>1</v>
      </c>
      <c r="F3717" s="66">
        <v>1</v>
      </c>
    </row>
    <row r="3718" spans="1:6" hidden="1">
      <c r="A3718" s="51">
        <v>85</v>
      </c>
      <c r="B3718" s="52" t="s">
        <v>326</v>
      </c>
      <c r="C3718" s="50" t="s">
        <v>307</v>
      </c>
      <c r="D3718" s="51">
        <v>10.196999999999999</v>
      </c>
      <c r="E3718" s="51">
        <v>1</v>
      </c>
      <c r="F3718" s="66">
        <v>1</v>
      </c>
    </row>
    <row r="3719" spans="1:6" hidden="1">
      <c r="A3719" s="51">
        <v>85</v>
      </c>
      <c r="B3719" s="52" t="s">
        <v>326</v>
      </c>
      <c r="C3719" s="68" t="s">
        <v>315</v>
      </c>
      <c r="D3719" s="51">
        <v>9.2210000000000001</v>
      </c>
      <c r="E3719" s="51">
        <v>1</v>
      </c>
      <c r="F3719" s="66">
        <v>3</v>
      </c>
    </row>
    <row r="3720" spans="1:6" hidden="1">
      <c r="A3720" s="51">
        <v>85</v>
      </c>
      <c r="B3720" s="52" t="s">
        <v>326</v>
      </c>
      <c r="C3720" s="68" t="s">
        <v>315</v>
      </c>
      <c r="D3720" s="51">
        <v>8.02</v>
      </c>
      <c r="E3720" s="51">
        <v>1</v>
      </c>
    </row>
    <row r="3721" spans="1:6" hidden="1">
      <c r="A3721" s="51">
        <v>85</v>
      </c>
      <c r="B3721" s="52" t="s">
        <v>326</v>
      </c>
      <c r="C3721" s="68" t="s">
        <v>315</v>
      </c>
      <c r="D3721" s="51">
        <v>9.2390000000000008</v>
      </c>
      <c r="E3721" s="51">
        <v>1</v>
      </c>
    </row>
    <row r="3722" spans="1:6" hidden="1">
      <c r="A3722" s="51">
        <v>86</v>
      </c>
      <c r="B3722" s="52" t="s">
        <v>326</v>
      </c>
      <c r="C3722" s="68" t="s">
        <v>307</v>
      </c>
      <c r="D3722" s="51">
        <v>12.997999999999999</v>
      </c>
      <c r="E3722" s="51">
        <v>1</v>
      </c>
      <c r="F3722" s="66">
        <v>6</v>
      </c>
    </row>
    <row r="3723" spans="1:6" hidden="1">
      <c r="A3723" s="51">
        <v>86</v>
      </c>
      <c r="B3723" s="52" t="s">
        <v>326</v>
      </c>
      <c r="C3723" s="68" t="s">
        <v>307</v>
      </c>
      <c r="D3723" s="51">
        <v>10.988</v>
      </c>
      <c r="E3723" s="51">
        <v>1</v>
      </c>
    </row>
    <row r="3724" spans="1:6" hidden="1">
      <c r="A3724" s="51">
        <v>86</v>
      </c>
      <c r="B3724" s="52" t="s">
        <v>326</v>
      </c>
      <c r="C3724" s="68" t="s">
        <v>307</v>
      </c>
      <c r="D3724" s="51">
        <v>12.923</v>
      </c>
      <c r="E3724" s="51">
        <v>1</v>
      </c>
    </row>
    <row r="3725" spans="1:6" s="66" customFormat="1" hidden="1">
      <c r="A3725" s="51">
        <v>86</v>
      </c>
      <c r="B3725" s="52" t="s">
        <v>326</v>
      </c>
      <c r="C3725" s="68" t="s">
        <v>307</v>
      </c>
      <c r="D3725" s="51">
        <v>12.612</v>
      </c>
      <c r="E3725" s="51">
        <v>1</v>
      </c>
    </row>
    <row r="3726" spans="1:6" s="66" customFormat="1" hidden="1">
      <c r="A3726" s="51">
        <v>86</v>
      </c>
      <c r="B3726" s="52" t="s">
        <v>326</v>
      </c>
      <c r="C3726" s="68" t="s">
        <v>307</v>
      </c>
      <c r="D3726" s="51">
        <v>11.234999999999999</v>
      </c>
      <c r="E3726" s="51">
        <v>1</v>
      </c>
    </row>
    <row r="3727" spans="1:6" s="66" customFormat="1" hidden="1">
      <c r="A3727" s="51">
        <v>86</v>
      </c>
      <c r="B3727" s="52" t="s">
        <v>326</v>
      </c>
      <c r="C3727" s="68" t="s">
        <v>307</v>
      </c>
      <c r="D3727" s="51">
        <v>11.539</v>
      </c>
      <c r="E3727" s="51">
        <v>1</v>
      </c>
    </row>
    <row r="3728" spans="1:6" s="66" customFormat="1" hidden="1">
      <c r="A3728" s="51">
        <v>86</v>
      </c>
      <c r="B3728" s="52" t="s">
        <v>326</v>
      </c>
      <c r="C3728" s="68" t="s">
        <v>313</v>
      </c>
      <c r="D3728" s="51">
        <v>10.087999999999999</v>
      </c>
      <c r="E3728" s="51">
        <v>1</v>
      </c>
      <c r="F3728" s="66">
        <v>1</v>
      </c>
    </row>
    <row r="3729" spans="1:6" s="66" customFormat="1" hidden="1">
      <c r="A3729" s="51">
        <v>86</v>
      </c>
      <c r="B3729" s="52" t="s">
        <v>326</v>
      </c>
      <c r="C3729" s="68" t="s">
        <v>307</v>
      </c>
      <c r="D3729" s="51">
        <v>11.427</v>
      </c>
      <c r="E3729" s="51">
        <v>1</v>
      </c>
      <c r="F3729" s="66">
        <v>8</v>
      </c>
    </row>
    <row r="3730" spans="1:6" s="66" customFormat="1" hidden="1">
      <c r="A3730" s="51">
        <v>86</v>
      </c>
      <c r="B3730" s="52" t="s">
        <v>326</v>
      </c>
      <c r="C3730" s="68" t="s">
        <v>307</v>
      </c>
      <c r="D3730" s="51">
        <v>12.936999999999999</v>
      </c>
      <c r="E3730" s="51">
        <v>1</v>
      </c>
    </row>
    <row r="3731" spans="1:6" s="66" customFormat="1" hidden="1">
      <c r="A3731" s="51">
        <v>86</v>
      </c>
      <c r="B3731" s="52" t="s">
        <v>326</v>
      </c>
      <c r="C3731" s="68" t="s">
        <v>307</v>
      </c>
      <c r="D3731" s="51">
        <v>13.202999999999999</v>
      </c>
      <c r="E3731" s="51">
        <v>1</v>
      </c>
    </row>
    <row r="3732" spans="1:6" s="66" customFormat="1" hidden="1">
      <c r="A3732" s="51">
        <v>86</v>
      </c>
      <c r="B3732" s="52" t="s">
        <v>326</v>
      </c>
      <c r="C3732" s="68" t="s">
        <v>307</v>
      </c>
      <c r="D3732" s="51">
        <v>14.023</v>
      </c>
      <c r="E3732" s="51">
        <v>1</v>
      </c>
    </row>
    <row r="3733" spans="1:6" s="66" customFormat="1" hidden="1">
      <c r="A3733" s="51">
        <v>86</v>
      </c>
      <c r="B3733" s="52" t="s">
        <v>326</v>
      </c>
      <c r="C3733" s="68" t="s">
        <v>307</v>
      </c>
      <c r="D3733" s="51">
        <v>12.442</v>
      </c>
      <c r="E3733" s="51">
        <v>1</v>
      </c>
    </row>
    <row r="3734" spans="1:6" s="66" customFormat="1" hidden="1">
      <c r="A3734" s="51">
        <v>86</v>
      </c>
      <c r="B3734" s="52" t="s">
        <v>326</v>
      </c>
      <c r="C3734" s="68" t="s">
        <v>307</v>
      </c>
      <c r="D3734" s="51">
        <v>13.32</v>
      </c>
      <c r="E3734" s="51">
        <v>1</v>
      </c>
    </row>
    <row r="3735" spans="1:6" s="66" customFormat="1" hidden="1">
      <c r="A3735" s="51">
        <v>86</v>
      </c>
      <c r="B3735" s="52" t="s">
        <v>326</v>
      </c>
      <c r="C3735" s="68" t="s">
        <v>307</v>
      </c>
      <c r="D3735" s="51">
        <v>13.194000000000001</v>
      </c>
      <c r="E3735" s="51">
        <v>1</v>
      </c>
    </row>
    <row r="3736" spans="1:6" s="66" customFormat="1" hidden="1">
      <c r="A3736" s="51">
        <v>86</v>
      </c>
      <c r="B3736" s="52" t="s">
        <v>326</v>
      </c>
      <c r="C3736" s="68" t="s">
        <v>307</v>
      </c>
      <c r="D3736" s="51">
        <v>14.021000000000001</v>
      </c>
      <c r="E3736" s="51">
        <v>1</v>
      </c>
    </row>
    <row r="3737" spans="1:6" s="66" customFormat="1" hidden="1">
      <c r="A3737" s="51">
        <v>87</v>
      </c>
      <c r="B3737" s="52" t="s">
        <v>326</v>
      </c>
      <c r="C3737" s="68" t="s">
        <v>315</v>
      </c>
      <c r="D3737" s="51">
        <v>8.3190000000000008</v>
      </c>
      <c r="E3737" s="51">
        <v>1</v>
      </c>
      <c r="F3737" s="66">
        <v>1</v>
      </c>
    </row>
    <row r="3738" spans="1:6" s="66" customFormat="1" hidden="1">
      <c r="A3738" s="51">
        <v>87</v>
      </c>
      <c r="B3738" s="52" t="s">
        <v>326</v>
      </c>
      <c r="C3738" s="68" t="s">
        <v>307</v>
      </c>
      <c r="D3738" s="51">
        <v>9.6709999999999994</v>
      </c>
      <c r="E3738" s="51">
        <v>1</v>
      </c>
      <c r="F3738" s="66">
        <v>11</v>
      </c>
    </row>
    <row r="3739" spans="1:6" s="66" customFormat="1" hidden="1">
      <c r="A3739" s="51">
        <v>87</v>
      </c>
      <c r="B3739" s="52" t="s">
        <v>326</v>
      </c>
      <c r="C3739" s="68" t="s">
        <v>307</v>
      </c>
      <c r="D3739" s="51">
        <v>12.624000000000001</v>
      </c>
      <c r="E3739" s="51">
        <v>1</v>
      </c>
    </row>
    <row r="3740" spans="1:6" s="66" customFormat="1" hidden="1">
      <c r="A3740" s="51">
        <v>87</v>
      </c>
      <c r="B3740" s="52" t="s">
        <v>326</v>
      </c>
      <c r="C3740" s="68" t="s">
        <v>307</v>
      </c>
      <c r="D3740" s="51">
        <v>11.111000000000001</v>
      </c>
      <c r="E3740" s="51">
        <v>1</v>
      </c>
    </row>
    <row r="3741" spans="1:6" hidden="1">
      <c r="A3741" s="51">
        <v>87</v>
      </c>
      <c r="B3741" s="52" t="s">
        <v>326</v>
      </c>
      <c r="C3741" s="68" t="s">
        <v>307</v>
      </c>
      <c r="D3741" s="51">
        <v>12.55</v>
      </c>
      <c r="E3741" s="51">
        <v>1</v>
      </c>
    </row>
    <row r="3742" spans="1:6" hidden="1">
      <c r="A3742" s="51">
        <v>87</v>
      </c>
      <c r="B3742" s="52" t="s">
        <v>326</v>
      </c>
      <c r="C3742" s="68" t="s">
        <v>307</v>
      </c>
      <c r="D3742" s="51">
        <v>12.941000000000001</v>
      </c>
      <c r="E3742" s="51">
        <v>1</v>
      </c>
    </row>
    <row r="3743" spans="1:6" hidden="1">
      <c r="A3743" s="51">
        <v>87</v>
      </c>
      <c r="B3743" s="52" t="s">
        <v>326</v>
      </c>
      <c r="C3743" s="68" t="s">
        <v>307</v>
      </c>
      <c r="D3743" s="51">
        <v>10.505000000000001</v>
      </c>
      <c r="E3743" s="51">
        <v>1</v>
      </c>
    </row>
    <row r="3744" spans="1:6" hidden="1">
      <c r="A3744" s="51">
        <v>87</v>
      </c>
      <c r="B3744" s="52" t="s">
        <v>326</v>
      </c>
      <c r="C3744" s="68" t="s">
        <v>307</v>
      </c>
      <c r="D3744" s="51">
        <v>11.826000000000001</v>
      </c>
      <c r="E3744" s="51">
        <v>1</v>
      </c>
    </row>
    <row r="3745" spans="1:6" hidden="1">
      <c r="A3745" s="51">
        <v>87</v>
      </c>
      <c r="B3745" s="52" t="s">
        <v>326</v>
      </c>
      <c r="C3745" s="68" t="s">
        <v>307</v>
      </c>
      <c r="D3745" s="51">
        <v>13.186999999999999</v>
      </c>
      <c r="E3745" s="51">
        <v>1</v>
      </c>
    </row>
    <row r="3746" spans="1:6" hidden="1">
      <c r="A3746" s="51">
        <v>87</v>
      </c>
      <c r="B3746" s="52" t="s">
        <v>326</v>
      </c>
      <c r="C3746" s="68" t="s">
        <v>307</v>
      </c>
      <c r="D3746" s="51">
        <v>12.555999999999999</v>
      </c>
      <c r="E3746" s="51">
        <v>1</v>
      </c>
    </row>
    <row r="3747" spans="1:6" hidden="1">
      <c r="A3747" s="51">
        <v>87</v>
      </c>
      <c r="B3747" s="52" t="s">
        <v>326</v>
      </c>
      <c r="C3747" s="68" t="s">
        <v>307</v>
      </c>
      <c r="D3747" s="51">
        <v>12.337</v>
      </c>
      <c r="E3747" s="51">
        <v>1</v>
      </c>
    </row>
    <row r="3748" spans="1:6" hidden="1">
      <c r="A3748" s="51">
        <v>87</v>
      </c>
      <c r="B3748" s="52" t="s">
        <v>326</v>
      </c>
      <c r="C3748" s="68" t="s">
        <v>307</v>
      </c>
      <c r="D3748" s="51">
        <v>12.467000000000001</v>
      </c>
      <c r="E3748" s="51">
        <v>1</v>
      </c>
    </row>
    <row r="3749" spans="1:6" hidden="1">
      <c r="A3749" s="51">
        <v>88</v>
      </c>
      <c r="B3749" s="52" t="s">
        <v>326</v>
      </c>
      <c r="C3749" s="68" t="s">
        <v>315</v>
      </c>
      <c r="D3749" s="51">
        <v>8.1509999999999998</v>
      </c>
      <c r="E3749" s="51">
        <v>1</v>
      </c>
      <c r="F3749" s="66">
        <v>3</v>
      </c>
    </row>
    <row r="3750" spans="1:6" hidden="1">
      <c r="A3750" s="51">
        <v>88</v>
      </c>
      <c r="B3750" s="52" t="s">
        <v>326</v>
      </c>
      <c r="C3750" s="68" t="s">
        <v>315</v>
      </c>
      <c r="D3750" s="51">
        <v>9.1839999999999993</v>
      </c>
      <c r="E3750" s="51">
        <v>1</v>
      </c>
    </row>
    <row r="3751" spans="1:6" hidden="1">
      <c r="A3751" s="51">
        <v>88</v>
      </c>
      <c r="B3751" s="52" t="s">
        <v>326</v>
      </c>
      <c r="C3751" s="68" t="s">
        <v>315</v>
      </c>
      <c r="D3751" s="51">
        <v>6.1230000000000002</v>
      </c>
      <c r="E3751" s="51">
        <v>1</v>
      </c>
    </row>
    <row r="3752" spans="1:6" hidden="1">
      <c r="A3752" s="51">
        <v>88</v>
      </c>
      <c r="B3752" s="52" t="s">
        <v>326</v>
      </c>
      <c r="C3752" s="68" t="s">
        <v>313</v>
      </c>
      <c r="D3752" s="51">
        <v>11.695</v>
      </c>
      <c r="E3752" s="51">
        <v>1</v>
      </c>
      <c r="F3752" s="66">
        <v>1</v>
      </c>
    </row>
    <row r="3753" spans="1:6" hidden="1">
      <c r="A3753" s="51">
        <v>88</v>
      </c>
      <c r="B3753" s="52" t="s">
        <v>326</v>
      </c>
      <c r="C3753" s="50" t="s">
        <v>307</v>
      </c>
      <c r="D3753" s="51">
        <v>13.416</v>
      </c>
      <c r="E3753" s="51">
        <v>1</v>
      </c>
      <c r="F3753" s="66">
        <v>3</v>
      </c>
    </row>
    <row r="3754" spans="1:6" hidden="1">
      <c r="A3754" s="51">
        <v>88</v>
      </c>
      <c r="B3754" s="52" t="s">
        <v>326</v>
      </c>
      <c r="C3754" s="50" t="s">
        <v>307</v>
      </c>
      <c r="D3754" s="51">
        <v>11.903</v>
      </c>
      <c r="E3754" s="51">
        <v>1</v>
      </c>
    </row>
    <row r="3755" spans="1:6" hidden="1">
      <c r="A3755" s="51">
        <v>88</v>
      </c>
      <c r="B3755" s="52" t="s">
        <v>326</v>
      </c>
      <c r="C3755" s="50" t="s">
        <v>307</v>
      </c>
      <c r="D3755" s="51">
        <v>15.019</v>
      </c>
      <c r="E3755" s="51">
        <v>1</v>
      </c>
    </row>
    <row r="3756" spans="1:6" hidden="1">
      <c r="A3756" s="51">
        <v>89</v>
      </c>
      <c r="B3756" s="52" t="s">
        <v>326</v>
      </c>
      <c r="C3756" s="68" t="s">
        <v>307</v>
      </c>
      <c r="D3756" s="51">
        <v>11.048999999999999</v>
      </c>
      <c r="E3756" s="51">
        <v>1</v>
      </c>
      <c r="F3756" s="66">
        <v>5</v>
      </c>
    </row>
    <row r="3757" spans="1:6" hidden="1">
      <c r="A3757" s="51">
        <v>89</v>
      </c>
      <c r="B3757" s="52" t="s">
        <v>326</v>
      </c>
      <c r="C3757" s="68" t="s">
        <v>307</v>
      </c>
      <c r="D3757" s="51">
        <v>11.88</v>
      </c>
      <c r="E3757" s="51">
        <v>1</v>
      </c>
    </row>
    <row r="3758" spans="1:6" hidden="1">
      <c r="A3758" s="51">
        <v>89</v>
      </c>
      <c r="B3758" s="52" t="s">
        <v>326</v>
      </c>
      <c r="C3758" s="68" t="s">
        <v>307</v>
      </c>
      <c r="D3758" s="51">
        <v>13.882</v>
      </c>
      <c r="E3758" s="51">
        <v>1</v>
      </c>
    </row>
    <row r="3759" spans="1:6" hidden="1">
      <c r="A3759" s="51">
        <v>89</v>
      </c>
      <c r="B3759" s="52" t="s">
        <v>326</v>
      </c>
      <c r="C3759" s="68" t="s">
        <v>307</v>
      </c>
      <c r="D3759" s="51">
        <v>13.61</v>
      </c>
      <c r="E3759" s="51">
        <v>1</v>
      </c>
    </row>
    <row r="3760" spans="1:6" hidden="1">
      <c r="A3760" s="51">
        <v>89</v>
      </c>
      <c r="B3760" s="52" t="s">
        <v>326</v>
      </c>
      <c r="C3760" s="68" t="s">
        <v>315</v>
      </c>
      <c r="D3760" s="51">
        <v>8.0779999999999994</v>
      </c>
      <c r="E3760" s="51">
        <v>1</v>
      </c>
      <c r="F3760" s="66">
        <v>1</v>
      </c>
    </row>
    <row r="3761" spans="1:6" hidden="1">
      <c r="A3761" s="51">
        <v>90</v>
      </c>
      <c r="B3761" s="52" t="s">
        <v>326</v>
      </c>
      <c r="C3761" s="50" t="s">
        <v>307</v>
      </c>
      <c r="D3761" s="51">
        <v>12.692</v>
      </c>
      <c r="E3761" s="51">
        <v>1</v>
      </c>
      <c r="F3761" s="66">
        <v>1</v>
      </c>
    </row>
    <row r="3762" spans="1:6" hidden="1">
      <c r="A3762" s="51">
        <v>90</v>
      </c>
      <c r="B3762" s="52" t="s">
        <v>326</v>
      </c>
      <c r="C3762" s="50" t="s">
        <v>312</v>
      </c>
      <c r="D3762" s="51">
        <v>5.8479999999999999</v>
      </c>
      <c r="E3762" s="51">
        <v>1</v>
      </c>
      <c r="F3762" s="66">
        <v>1</v>
      </c>
    </row>
    <row r="3763" spans="1:6" hidden="1">
      <c r="A3763" s="51">
        <v>90</v>
      </c>
      <c r="B3763" s="52" t="s">
        <v>326</v>
      </c>
      <c r="C3763" s="50" t="s">
        <v>307</v>
      </c>
      <c r="D3763" s="51">
        <v>11.333</v>
      </c>
      <c r="E3763" s="51">
        <v>1</v>
      </c>
      <c r="F3763" s="66">
        <v>1</v>
      </c>
    </row>
    <row r="3764" spans="1:6" hidden="1">
      <c r="A3764" s="51">
        <v>90</v>
      </c>
      <c r="B3764" s="52" t="s">
        <v>326</v>
      </c>
      <c r="C3764" s="68" t="s">
        <v>313</v>
      </c>
      <c r="D3764" s="51">
        <v>7.5110000000000001</v>
      </c>
      <c r="E3764" s="51">
        <v>1</v>
      </c>
      <c r="F3764" s="66">
        <v>1</v>
      </c>
    </row>
    <row r="3765" spans="1:6" hidden="1">
      <c r="A3765" s="51">
        <v>90</v>
      </c>
      <c r="B3765" s="52" t="s">
        <v>326</v>
      </c>
      <c r="C3765" s="50" t="s">
        <v>307</v>
      </c>
      <c r="D3765" s="51">
        <v>10.82</v>
      </c>
      <c r="E3765" s="51">
        <v>1</v>
      </c>
      <c r="F3765" s="66">
        <v>2</v>
      </c>
    </row>
    <row r="3766" spans="1:6" hidden="1">
      <c r="A3766" s="51">
        <v>90</v>
      </c>
      <c r="B3766" s="52" t="s">
        <v>326</v>
      </c>
      <c r="C3766" s="50" t="s">
        <v>307</v>
      </c>
      <c r="D3766" s="51">
        <v>10.904</v>
      </c>
      <c r="E3766" s="51">
        <v>1</v>
      </c>
    </row>
    <row r="3767" spans="1:6" hidden="1">
      <c r="A3767" s="67">
        <v>91</v>
      </c>
      <c r="B3767" s="52" t="s">
        <v>326</v>
      </c>
      <c r="C3767" s="68" t="s">
        <v>315</v>
      </c>
      <c r="D3767" s="51">
        <v>7.5759999999999996</v>
      </c>
      <c r="E3767" s="51">
        <v>1</v>
      </c>
      <c r="F3767" s="66">
        <v>1</v>
      </c>
    </row>
    <row r="3768" spans="1:6" hidden="1">
      <c r="A3768" s="51">
        <v>91</v>
      </c>
      <c r="B3768" s="52" t="s">
        <v>326</v>
      </c>
      <c r="C3768" s="50" t="s">
        <v>307</v>
      </c>
      <c r="D3768" s="51">
        <v>9.9719999999999995</v>
      </c>
      <c r="E3768" s="51">
        <v>1</v>
      </c>
      <c r="F3768" s="66">
        <v>5</v>
      </c>
    </row>
    <row r="3769" spans="1:6" hidden="1">
      <c r="A3769" s="51">
        <v>91</v>
      </c>
      <c r="B3769" s="52" t="s">
        <v>326</v>
      </c>
      <c r="C3769" s="50" t="s">
        <v>307</v>
      </c>
      <c r="D3769" s="51">
        <v>11.801</v>
      </c>
      <c r="E3769" s="51">
        <v>1</v>
      </c>
    </row>
    <row r="3770" spans="1:6" hidden="1">
      <c r="A3770" s="51">
        <v>91</v>
      </c>
      <c r="B3770" s="52" t="s">
        <v>326</v>
      </c>
      <c r="C3770" s="50" t="s">
        <v>307</v>
      </c>
      <c r="D3770" s="51">
        <v>12.526</v>
      </c>
      <c r="E3770" s="51">
        <v>1</v>
      </c>
    </row>
    <row r="3771" spans="1:6" hidden="1">
      <c r="A3771" s="51">
        <v>91</v>
      </c>
      <c r="B3771" s="52" t="s">
        <v>326</v>
      </c>
      <c r="C3771" s="50" t="s">
        <v>307</v>
      </c>
      <c r="D3771" s="51">
        <v>10.717000000000001</v>
      </c>
      <c r="E3771" s="51">
        <v>1</v>
      </c>
    </row>
    <row r="3772" spans="1:6" hidden="1">
      <c r="A3772" s="51">
        <v>91</v>
      </c>
      <c r="B3772" s="52" t="s">
        <v>326</v>
      </c>
      <c r="C3772" s="50" t="s">
        <v>307</v>
      </c>
      <c r="D3772" s="51">
        <v>9.5310000000000006</v>
      </c>
      <c r="E3772" s="51">
        <v>1</v>
      </c>
    </row>
    <row r="3773" spans="1:6" hidden="1">
      <c r="A3773" s="51">
        <v>91</v>
      </c>
      <c r="B3773" s="52" t="s">
        <v>326</v>
      </c>
      <c r="C3773" s="50" t="s">
        <v>312</v>
      </c>
      <c r="D3773" s="51">
        <v>7.1680000000000001</v>
      </c>
      <c r="E3773" s="51">
        <v>1</v>
      </c>
      <c r="F3773" s="66">
        <v>1</v>
      </c>
    </row>
    <row r="3774" spans="1:6" hidden="1">
      <c r="A3774" s="51">
        <v>91</v>
      </c>
      <c r="B3774" s="52" t="s">
        <v>326</v>
      </c>
      <c r="C3774" s="68" t="s">
        <v>313</v>
      </c>
      <c r="D3774" s="51">
        <v>9.8469999999999995</v>
      </c>
      <c r="E3774" s="51">
        <v>1</v>
      </c>
      <c r="F3774" s="66">
        <v>1</v>
      </c>
    </row>
    <row r="3775" spans="1:6" hidden="1">
      <c r="A3775" s="51">
        <v>91</v>
      </c>
      <c r="B3775" s="52" t="s">
        <v>326</v>
      </c>
      <c r="C3775" s="50" t="s">
        <v>307</v>
      </c>
      <c r="D3775" s="51">
        <v>10.878</v>
      </c>
      <c r="E3775" s="51">
        <v>1</v>
      </c>
      <c r="F3775" s="66">
        <v>1</v>
      </c>
    </row>
    <row r="3776" spans="1:6" hidden="1">
      <c r="A3776" s="51">
        <v>91</v>
      </c>
      <c r="B3776" s="52" t="s">
        <v>326</v>
      </c>
      <c r="C3776" s="50" t="s">
        <v>312</v>
      </c>
      <c r="D3776" s="51">
        <v>5.9619999999999997</v>
      </c>
      <c r="E3776" s="51">
        <v>1</v>
      </c>
      <c r="F3776" s="66">
        <v>1</v>
      </c>
    </row>
    <row r="3777" spans="1:6" hidden="1">
      <c r="A3777" s="51">
        <v>91</v>
      </c>
      <c r="B3777" s="52" t="s">
        <v>326</v>
      </c>
      <c r="C3777" s="50" t="s">
        <v>307</v>
      </c>
      <c r="D3777" s="51">
        <v>10.492000000000001</v>
      </c>
      <c r="E3777" s="51">
        <v>1</v>
      </c>
      <c r="F3777" s="66">
        <v>1</v>
      </c>
    </row>
    <row r="3778" spans="1:6" hidden="1">
      <c r="A3778" s="51">
        <v>92</v>
      </c>
      <c r="B3778" s="52" t="s">
        <v>326</v>
      </c>
      <c r="C3778" s="68" t="s">
        <v>307</v>
      </c>
      <c r="D3778" s="51">
        <v>11.215</v>
      </c>
      <c r="E3778" s="51">
        <v>1</v>
      </c>
      <c r="F3778" s="66">
        <v>9</v>
      </c>
    </row>
    <row r="3779" spans="1:6" hidden="1">
      <c r="A3779" s="51">
        <v>92</v>
      </c>
      <c r="B3779" s="52" t="s">
        <v>326</v>
      </c>
      <c r="C3779" s="68" t="s">
        <v>307</v>
      </c>
      <c r="D3779" s="51">
        <v>9.9550000000000001</v>
      </c>
      <c r="E3779" s="51">
        <v>1</v>
      </c>
    </row>
    <row r="3780" spans="1:6" hidden="1">
      <c r="A3780" s="51">
        <v>92</v>
      </c>
      <c r="B3780" s="52" t="s">
        <v>326</v>
      </c>
      <c r="C3780" s="68" t="s">
        <v>307</v>
      </c>
      <c r="D3780" s="51">
        <v>10.708</v>
      </c>
      <c r="E3780" s="51">
        <v>1</v>
      </c>
    </row>
    <row r="3781" spans="1:6" hidden="1">
      <c r="A3781" s="51">
        <v>92</v>
      </c>
      <c r="B3781" s="52" t="s">
        <v>326</v>
      </c>
      <c r="C3781" s="68" t="s">
        <v>307</v>
      </c>
      <c r="D3781" s="51">
        <v>7.4939999999999998</v>
      </c>
      <c r="E3781" s="51">
        <v>1</v>
      </c>
    </row>
    <row r="3782" spans="1:6" hidden="1">
      <c r="A3782" s="51">
        <v>92</v>
      </c>
      <c r="B3782" s="52" t="s">
        <v>326</v>
      </c>
      <c r="C3782" s="68" t="s">
        <v>307</v>
      </c>
      <c r="D3782" s="51">
        <v>7.1970000000000001</v>
      </c>
      <c r="E3782" s="51">
        <v>1</v>
      </c>
    </row>
    <row r="3783" spans="1:6" hidden="1">
      <c r="A3783" s="51">
        <v>92</v>
      </c>
      <c r="B3783" s="52" t="s">
        <v>326</v>
      </c>
      <c r="C3783" s="68" t="s">
        <v>307</v>
      </c>
      <c r="D3783" s="51">
        <v>9.6579999999999995</v>
      </c>
      <c r="E3783" s="51">
        <v>1</v>
      </c>
    </row>
    <row r="3784" spans="1:6" hidden="1">
      <c r="A3784" s="51">
        <v>92</v>
      </c>
      <c r="B3784" s="52" t="s">
        <v>326</v>
      </c>
      <c r="C3784" s="68" t="s">
        <v>307</v>
      </c>
      <c r="D3784" s="51">
        <v>12.273</v>
      </c>
      <c r="E3784" s="51">
        <v>1</v>
      </c>
    </row>
    <row r="3785" spans="1:6" hidden="1">
      <c r="A3785" s="51">
        <v>92</v>
      </c>
      <c r="B3785" s="52" t="s">
        <v>326</v>
      </c>
      <c r="C3785" s="68" t="s">
        <v>307</v>
      </c>
      <c r="D3785" s="51">
        <v>10.566000000000001</v>
      </c>
      <c r="E3785" s="51">
        <v>1</v>
      </c>
    </row>
    <row r="3786" spans="1:6" hidden="1">
      <c r="A3786" s="51">
        <v>92</v>
      </c>
      <c r="B3786" s="52" t="s">
        <v>326</v>
      </c>
      <c r="C3786" s="68" t="s">
        <v>307</v>
      </c>
      <c r="D3786" s="51">
        <v>11.206</v>
      </c>
      <c r="E3786" s="51">
        <v>1</v>
      </c>
    </row>
    <row r="3787" spans="1:6" hidden="1">
      <c r="A3787" s="51">
        <v>93</v>
      </c>
      <c r="B3787" s="52" t="s">
        <v>326</v>
      </c>
      <c r="C3787" s="68" t="s">
        <v>307</v>
      </c>
      <c r="D3787" s="51">
        <v>7.1989999999999998</v>
      </c>
      <c r="E3787" s="51">
        <v>1</v>
      </c>
      <c r="F3787" s="66">
        <v>14</v>
      </c>
    </row>
    <row r="3788" spans="1:6" hidden="1">
      <c r="A3788" s="51">
        <v>93</v>
      </c>
      <c r="B3788" s="52" t="s">
        <v>326</v>
      </c>
      <c r="C3788" s="68" t="s">
        <v>307</v>
      </c>
      <c r="D3788" s="51">
        <v>6.94</v>
      </c>
      <c r="E3788" s="51">
        <v>1</v>
      </c>
    </row>
    <row r="3789" spans="1:6" s="66" customFormat="1" hidden="1">
      <c r="A3789" s="51">
        <v>93</v>
      </c>
      <c r="B3789" s="52" t="s">
        <v>326</v>
      </c>
      <c r="C3789" s="68" t="s">
        <v>307</v>
      </c>
      <c r="D3789" s="51">
        <v>8.6809999999999992</v>
      </c>
      <c r="E3789" s="51">
        <v>1</v>
      </c>
    </row>
    <row r="3790" spans="1:6" s="66" customFormat="1" hidden="1">
      <c r="A3790" s="51">
        <v>93</v>
      </c>
      <c r="B3790" s="52" t="s">
        <v>326</v>
      </c>
      <c r="C3790" s="68" t="s">
        <v>307</v>
      </c>
      <c r="D3790" s="51">
        <v>7.6150000000000002</v>
      </c>
      <c r="E3790" s="51">
        <v>1</v>
      </c>
    </row>
    <row r="3791" spans="1:6" s="66" customFormat="1" hidden="1">
      <c r="A3791" s="51">
        <v>93</v>
      </c>
      <c r="B3791" s="52" t="s">
        <v>326</v>
      </c>
      <c r="C3791" s="68" t="s">
        <v>307</v>
      </c>
      <c r="D3791" s="51">
        <v>8.1270000000000007</v>
      </c>
      <c r="E3791" s="51">
        <v>1</v>
      </c>
    </row>
    <row r="3792" spans="1:6" s="66" customFormat="1" hidden="1">
      <c r="A3792" s="51">
        <v>93</v>
      </c>
      <c r="B3792" s="52" t="s">
        <v>326</v>
      </c>
      <c r="C3792" s="68" t="s">
        <v>307</v>
      </c>
      <c r="D3792" s="51">
        <v>9.3930000000000007</v>
      </c>
      <c r="E3792" s="51">
        <v>1</v>
      </c>
    </row>
    <row r="3793" spans="1:6" s="66" customFormat="1" hidden="1">
      <c r="A3793" s="51">
        <v>93</v>
      </c>
      <c r="B3793" s="52" t="s">
        <v>326</v>
      </c>
      <c r="C3793" s="68" t="s">
        <v>307</v>
      </c>
      <c r="D3793" s="51">
        <v>9.73</v>
      </c>
      <c r="E3793" s="51">
        <v>1</v>
      </c>
    </row>
    <row r="3794" spans="1:6" s="66" customFormat="1" hidden="1">
      <c r="A3794" s="51">
        <v>93</v>
      </c>
      <c r="B3794" s="52" t="s">
        <v>326</v>
      </c>
      <c r="C3794" s="68" t="s">
        <v>307</v>
      </c>
      <c r="D3794" s="51">
        <v>6.0170000000000003</v>
      </c>
      <c r="E3794" s="51">
        <v>1</v>
      </c>
    </row>
    <row r="3795" spans="1:6" s="66" customFormat="1" hidden="1">
      <c r="A3795" s="51">
        <v>93</v>
      </c>
      <c r="B3795" s="52" t="s">
        <v>326</v>
      </c>
      <c r="C3795" s="68" t="s">
        <v>307</v>
      </c>
      <c r="D3795" s="51">
        <v>6.0389999999999997</v>
      </c>
      <c r="E3795" s="51">
        <v>1</v>
      </c>
    </row>
    <row r="3796" spans="1:6" s="66" customFormat="1" hidden="1">
      <c r="A3796" s="51">
        <v>93</v>
      </c>
      <c r="B3796" s="52" t="s">
        <v>326</v>
      </c>
      <c r="C3796" s="68" t="s">
        <v>307</v>
      </c>
      <c r="D3796" s="51">
        <v>7.6180000000000003</v>
      </c>
      <c r="E3796" s="51">
        <v>1</v>
      </c>
    </row>
    <row r="3797" spans="1:6" s="66" customFormat="1" hidden="1">
      <c r="A3797" s="51">
        <v>93</v>
      </c>
      <c r="B3797" s="52" t="s">
        <v>326</v>
      </c>
      <c r="C3797" s="68" t="s">
        <v>307</v>
      </c>
      <c r="D3797" s="51">
        <v>8.657</v>
      </c>
      <c r="E3797" s="51">
        <v>1</v>
      </c>
    </row>
    <row r="3798" spans="1:6" s="66" customFormat="1" hidden="1">
      <c r="A3798" s="51">
        <v>93</v>
      </c>
      <c r="B3798" s="52" t="s">
        <v>326</v>
      </c>
      <c r="C3798" s="68" t="s">
        <v>307</v>
      </c>
      <c r="D3798" s="51">
        <v>10.111000000000001</v>
      </c>
      <c r="E3798" s="51">
        <v>1</v>
      </c>
    </row>
    <row r="3799" spans="1:6" s="66" customFormat="1" hidden="1">
      <c r="A3799" s="51">
        <v>93</v>
      </c>
      <c r="B3799" s="52" t="s">
        <v>326</v>
      </c>
      <c r="C3799" s="68" t="s">
        <v>307</v>
      </c>
      <c r="D3799" s="51">
        <v>8.9870000000000001</v>
      </c>
      <c r="E3799" s="51">
        <v>1</v>
      </c>
    </row>
    <row r="3800" spans="1:6" s="66" customFormat="1" hidden="1">
      <c r="A3800" s="51">
        <v>93</v>
      </c>
      <c r="B3800" s="52" t="s">
        <v>326</v>
      </c>
      <c r="C3800" s="68" t="s">
        <v>307</v>
      </c>
      <c r="D3800" s="51">
        <v>7.8230000000000004</v>
      </c>
      <c r="E3800" s="51">
        <v>1</v>
      </c>
    </row>
    <row r="3801" spans="1:6" s="66" customFormat="1" hidden="1">
      <c r="A3801" s="51">
        <v>94</v>
      </c>
      <c r="B3801" s="52" t="s">
        <v>326</v>
      </c>
      <c r="C3801" s="50" t="s">
        <v>307</v>
      </c>
      <c r="D3801" s="51">
        <v>11.8</v>
      </c>
      <c r="E3801" s="51">
        <v>1</v>
      </c>
      <c r="F3801" s="66">
        <v>16</v>
      </c>
    </row>
    <row r="3802" spans="1:6" s="66" customFormat="1" hidden="1">
      <c r="A3802" s="51">
        <v>94</v>
      </c>
      <c r="B3802" s="52" t="s">
        <v>326</v>
      </c>
      <c r="C3802" s="50" t="s">
        <v>307</v>
      </c>
      <c r="D3802" s="51">
        <v>8.9209999999999994</v>
      </c>
      <c r="E3802" s="51">
        <v>1</v>
      </c>
    </row>
    <row r="3803" spans="1:6" s="66" customFormat="1" hidden="1">
      <c r="A3803" s="51">
        <v>94</v>
      </c>
      <c r="B3803" s="52" t="s">
        <v>326</v>
      </c>
      <c r="C3803" s="50" t="s">
        <v>307</v>
      </c>
      <c r="D3803" s="51">
        <v>12.58</v>
      </c>
      <c r="E3803" s="51">
        <v>1</v>
      </c>
    </row>
    <row r="3804" spans="1:6" s="66" customFormat="1" hidden="1">
      <c r="A3804" s="51">
        <v>94</v>
      </c>
      <c r="B3804" s="52" t="s">
        <v>326</v>
      </c>
      <c r="C3804" s="50" t="s">
        <v>307</v>
      </c>
      <c r="D3804" s="51">
        <v>8.6750000000000007</v>
      </c>
      <c r="E3804" s="51">
        <v>1</v>
      </c>
    </row>
    <row r="3805" spans="1:6" hidden="1">
      <c r="A3805" s="51">
        <v>94</v>
      </c>
      <c r="B3805" s="52" t="s">
        <v>326</v>
      </c>
      <c r="C3805" s="50" t="s">
        <v>307</v>
      </c>
      <c r="D3805" s="51">
        <v>10.689</v>
      </c>
      <c r="E3805" s="51">
        <v>1</v>
      </c>
    </row>
    <row r="3806" spans="1:6" hidden="1">
      <c r="A3806" s="51">
        <v>94</v>
      </c>
      <c r="B3806" s="52" t="s">
        <v>326</v>
      </c>
      <c r="C3806" s="50" t="s">
        <v>307</v>
      </c>
      <c r="D3806" s="51">
        <v>9.5389999999999997</v>
      </c>
      <c r="E3806" s="51">
        <v>1</v>
      </c>
    </row>
    <row r="3807" spans="1:6" hidden="1">
      <c r="A3807" s="51">
        <v>94</v>
      </c>
      <c r="B3807" s="52" t="s">
        <v>326</v>
      </c>
      <c r="C3807" s="50" t="s">
        <v>307</v>
      </c>
      <c r="D3807" s="51">
        <v>11.781000000000001</v>
      </c>
      <c r="E3807" s="51">
        <v>1</v>
      </c>
    </row>
    <row r="3808" spans="1:6" hidden="1">
      <c r="A3808" s="51">
        <v>94</v>
      </c>
      <c r="B3808" s="52" t="s">
        <v>326</v>
      </c>
      <c r="C3808" s="50" t="s">
        <v>307</v>
      </c>
      <c r="D3808" s="51">
        <v>9.2810000000000006</v>
      </c>
      <c r="E3808" s="51">
        <v>1</v>
      </c>
    </row>
    <row r="3809" spans="1:6" hidden="1">
      <c r="A3809" s="51">
        <v>94</v>
      </c>
      <c r="B3809" s="52" t="s">
        <v>326</v>
      </c>
      <c r="C3809" s="50" t="s">
        <v>307</v>
      </c>
      <c r="D3809" s="51">
        <v>11.26</v>
      </c>
      <c r="E3809" s="51">
        <v>1</v>
      </c>
    </row>
    <row r="3810" spans="1:6" hidden="1">
      <c r="A3810" s="51">
        <v>94</v>
      </c>
      <c r="B3810" s="52" t="s">
        <v>326</v>
      </c>
      <c r="C3810" s="50" t="s">
        <v>307</v>
      </c>
      <c r="D3810" s="51">
        <v>11.393000000000001</v>
      </c>
      <c r="E3810" s="51">
        <v>1</v>
      </c>
    </row>
    <row r="3811" spans="1:6" hidden="1">
      <c r="A3811" s="51">
        <v>94</v>
      </c>
      <c r="B3811" s="52" t="s">
        <v>326</v>
      </c>
      <c r="C3811" s="50" t="s">
        <v>307</v>
      </c>
      <c r="D3811" s="51">
        <v>11.981999999999999</v>
      </c>
      <c r="E3811" s="51">
        <v>1</v>
      </c>
    </row>
    <row r="3812" spans="1:6" hidden="1">
      <c r="A3812" s="51">
        <v>94</v>
      </c>
      <c r="B3812" s="52" t="s">
        <v>326</v>
      </c>
      <c r="C3812" s="50" t="s">
        <v>307</v>
      </c>
      <c r="D3812" s="51">
        <v>10.374000000000001</v>
      </c>
      <c r="E3812" s="51">
        <v>1</v>
      </c>
    </row>
    <row r="3813" spans="1:6" hidden="1">
      <c r="A3813" s="51">
        <v>94</v>
      </c>
      <c r="B3813" s="52" t="s">
        <v>326</v>
      </c>
      <c r="C3813" s="50" t="s">
        <v>307</v>
      </c>
      <c r="D3813" s="51">
        <v>9.0519999999999996</v>
      </c>
      <c r="E3813" s="51">
        <v>1</v>
      </c>
    </row>
    <row r="3814" spans="1:6" hidden="1">
      <c r="A3814" s="51">
        <v>94</v>
      </c>
      <c r="B3814" s="52" t="s">
        <v>326</v>
      </c>
      <c r="C3814" s="50" t="s">
        <v>307</v>
      </c>
      <c r="D3814" s="51">
        <v>8.7360000000000007</v>
      </c>
      <c r="E3814" s="51">
        <v>1</v>
      </c>
    </row>
    <row r="3815" spans="1:6" hidden="1">
      <c r="A3815" s="51">
        <v>94</v>
      </c>
      <c r="B3815" s="52" t="s">
        <v>326</v>
      </c>
      <c r="C3815" s="50" t="s">
        <v>307</v>
      </c>
      <c r="D3815" s="51">
        <v>10.798999999999999</v>
      </c>
      <c r="E3815" s="51">
        <v>1</v>
      </c>
    </row>
    <row r="3816" spans="1:6" hidden="1">
      <c r="A3816" s="51">
        <v>94</v>
      </c>
      <c r="B3816" s="52" t="s">
        <v>326</v>
      </c>
      <c r="C3816" s="50" t="s">
        <v>307</v>
      </c>
      <c r="D3816" s="51">
        <v>12.095000000000001</v>
      </c>
      <c r="E3816" s="51">
        <v>1</v>
      </c>
    </row>
    <row r="3817" spans="1:6" hidden="1">
      <c r="A3817" s="51">
        <v>95</v>
      </c>
      <c r="B3817" s="52" t="s">
        <v>326</v>
      </c>
      <c r="C3817" s="50" t="s">
        <v>307</v>
      </c>
      <c r="D3817" s="51">
        <v>10.036</v>
      </c>
      <c r="E3817" s="52">
        <v>2</v>
      </c>
      <c r="F3817" s="65">
        <v>1</v>
      </c>
    </row>
    <row r="3818" spans="1:6" hidden="1">
      <c r="A3818" s="51">
        <v>95</v>
      </c>
      <c r="B3818" s="52" t="s">
        <v>326</v>
      </c>
      <c r="C3818" s="68" t="s">
        <v>315</v>
      </c>
      <c r="D3818" s="51">
        <v>9.7799999999999994</v>
      </c>
      <c r="E3818" s="52">
        <v>2</v>
      </c>
      <c r="F3818" s="65">
        <v>1</v>
      </c>
    </row>
    <row r="3819" spans="1:6" hidden="1">
      <c r="A3819" s="51">
        <v>95</v>
      </c>
      <c r="B3819" s="52" t="s">
        <v>326</v>
      </c>
      <c r="C3819" s="50" t="s">
        <v>312</v>
      </c>
      <c r="D3819" s="51">
        <v>6.2210000000000001</v>
      </c>
      <c r="E3819" s="52">
        <v>2</v>
      </c>
      <c r="F3819" s="65">
        <v>1</v>
      </c>
    </row>
    <row r="3820" spans="1:6" hidden="1">
      <c r="A3820" s="51">
        <v>95</v>
      </c>
      <c r="B3820" s="52" t="s">
        <v>326</v>
      </c>
      <c r="C3820" s="50" t="s">
        <v>307</v>
      </c>
      <c r="D3820" s="51">
        <v>11.997</v>
      </c>
      <c r="E3820" s="52">
        <v>2</v>
      </c>
      <c r="F3820" s="65">
        <v>3</v>
      </c>
    </row>
    <row r="3821" spans="1:6" hidden="1">
      <c r="A3821" s="51">
        <v>95</v>
      </c>
      <c r="B3821" s="52" t="s">
        <v>326</v>
      </c>
      <c r="C3821" s="50" t="s">
        <v>307</v>
      </c>
      <c r="D3821" s="51">
        <v>10.227</v>
      </c>
      <c r="E3821" s="52">
        <v>2</v>
      </c>
      <c r="F3821" s="65"/>
    </row>
    <row r="3822" spans="1:6" hidden="1">
      <c r="A3822" s="51">
        <v>95</v>
      </c>
      <c r="B3822" s="52" t="s">
        <v>326</v>
      </c>
      <c r="C3822" s="50" t="s">
        <v>307</v>
      </c>
      <c r="D3822" s="51">
        <v>10.316000000000001</v>
      </c>
      <c r="E3822" s="52">
        <v>2</v>
      </c>
      <c r="F3822" s="65"/>
    </row>
    <row r="3823" spans="1:6" hidden="1">
      <c r="A3823" s="51">
        <v>95</v>
      </c>
      <c r="B3823" s="52" t="s">
        <v>326</v>
      </c>
      <c r="C3823" s="68" t="s">
        <v>313</v>
      </c>
      <c r="D3823" s="51">
        <v>8.5050000000000008</v>
      </c>
      <c r="E3823" s="52">
        <v>2</v>
      </c>
      <c r="F3823" s="65">
        <v>1</v>
      </c>
    </row>
    <row r="3824" spans="1:6" hidden="1">
      <c r="A3824" s="51">
        <v>95</v>
      </c>
      <c r="B3824" s="52" t="s">
        <v>326</v>
      </c>
      <c r="C3824" s="50" t="s">
        <v>307</v>
      </c>
      <c r="D3824" s="51">
        <v>10.246</v>
      </c>
      <c r="E3824" s="52">
        <v>2</v>
      </c>
      <c r="F3824" s="65">
        <v>5</v>
      </c>
    </row>
    <row r="3825" spans="1:6" hidden="1">
      <c r="A3825" s="51">
        <v>95</v>
      </c>
      <c r="B3825" s="52" t="s">
        <v>326</v>
      </c>
      <c r="C3825" s="50" t="s">
        <v>307</v>
      </c>
      <c r="D3825" s="51">
        <v>10.976000000000001</v>
      </c>
      <c r="E3825" s="52">
        <v>2</v>
      </c>
      <c r="F3825" s="65"/>
    </row>
    <row r="3826" spans="1:6" hidden="1">
      <c r="A3826" s="51">
        <v>95</v>
      </c>
      <c r="B3826" s="52" t="s">
        <v>326</v>
      </c>
      <c r="C3826" s="50" t="s">
        <v>307</v>
      </c>
      <c r="D3826" s="51">
        <v>11.163</v>
      </c>
      <c r="E3826" s="52">
        <v>2</v>
      </c>
      <c r="F3826" s="65"/>
    </row>
    <row r="3827" spans="1:6" hidden="1">
      <c r="A3827" s="51">
        <v>95</v>
      </c>
      <c r="B3827" s="52" t="s">
        <v>326</v>
      </c>
      <c r="C3827" s="50" t="s">
        <v>307</v>
      </c>
      <c r="D3827" s="51">
        <v>10.481</v>
      </c>
      <c r="E3827" s="52">
        <v>2</v>
      </c>
      <c r="F3827" s="65"/>
    </row>
    <row r="3828" spans="1:6" hidden="1">
      <c r="A3828" s="51">
        <v>95</v>
      </c>
      <c r="B3828" s="52" t="s">
        <v>326</v>
      </c>
      <c r="C3828" s="50" t="s">
        <v>307</v>
      </c>
      <c r="D3828" s="51">
        <v>10.473000000000001</v>
      </c>
      <c r="E3828" s="52">
        <v>2</v>
      </c>
      <c r="F3828" s="65"/>
    </row>
    <row r="3829" spans="1:6" hidden="1">
      <c r="A3829" s="51">
        <v>95</v>
      </c>
      <c r="B3829" s="52" t="s">
        <v>326</v>
      </c>
      <c r="C3829" s="68" t="s">
        <v>313</v>
      </c>
      <c r="D3829" s="51">
        <v>8.6310000000000002</v>
      </c>
      <c r="E3829" s="52">
        <v>2</v>
      </c>
      <c r="F3829" s="65">
        <v>1</v>
      </c>
    </row>
    <row r="3830" spans="1:6" hidden="1">
      <c r="A3830" s="51">
        <v>95</v>
      </c>
      <c r="B3830" s="52" t="s">
        <v>326</v>
      </c>
      <c r="C3830" s="50" t="s">
        <v>307</v>
      </c>
      <c r="D3830" s="51">
        <v>9.9420000000000002</v>
      </c>
      <c r="E3830" s="52">
        <v>2</v>
      </c>
      <c r="F3830" s="65">
        <v>1</v>
      </c>
    </row>
    <row r="3831" spans="1:6" hidden="1">
      <c r="A3831" s="51">
        <v>95</v>
      </c>
      <c r="B3831" s="52" t="s">
        <v>326</v>
      </c>
      <c r="C3831" s="68" t="s">
        <v>313</v>
      </c>
      <c r="D3831" s="51">
        <v>8.9120000000000008</v>
      </c>
      <c r="E3831" s="52">
        <v>2</v>
      </c>
      <c r="F3831" s="65">
        <v>1</v>
      </c>
    </row>
    <row r="3832" spans="1:6" hidden="1">
      <c r="A3832" s="51">
        <v>95</v>
      </c>
      <c r="B3832" s="52" t="s">
        <v>326</v>
      </c>
      <c r="C3832" s="68" t="s">
        <v>313</v>
      </c>
      <c r="D3832" s="51">
        <v>8.7940000000000005</v>
      </c>
      <c r="E3832" s="52">
        <v>2</v>
      </c>
      <c r="F3832" s="65">
        <v>1</v>
      </c>
    </row>
    <row r="3833" spans="1:6" hidden="1">
      <c r="A3833" s="51">
        <v>95</v>
      </c>
      <c r="B3833" s="52" t="s">
        <v>326</v>
      </c>
      <c r="C3833" s="50" t="s">
        <v>307</v>
      </c>
      <c r="D3833" s="51">
        <v>12.364000000000001</v>
      </c>
      <c r="E3833" s="52">
        <v>2</v>
      </c>
      <c r="F3833" s="65">
        <v>6</v>
      </c>
    </row>
    <row r="3834" spans="1:6" hidden="1">
      <c r="A3834" s="51">
        <v>95</v>
      </c>
      <c r="B3834" s="52" t="s">
        <v>326</v>
      </c>
      <c r="C3834" s="50" t="s">
        <v>307</v>
      </c>
      <c r="D3834" s="51">
        <v>10.715</v>
      </c>
      <c r="E3834" s="52">
        <v>2</v>
      </c>
      <c r="F3834" s="65"/>
    </row>
    <row r="3835" spans="1:6" hidden="1">
      <c r="A3835" s="51">
        <v>95</v>
      </c>
      <c r="B3835" s="52" t="s">
        <v>326</v>
      </c>
      <c r="C3835" s="50" t="s">
        <v>307</v>
      </c>
      <c r="D3835" s="51">
        <v>11.696999999999999</v>
      </c>
      <c r="E3835" s="52">
        <v>2</v>
      </c>
      <c r="F3835" s="65"/>
    </row>
    <row r="3836" spans="1:6" hidden="1">
      <c r="A3836" s="51">
        <v>95</v>
      </c>
      <c r="B3836" s="52" t="s">
        <v>326</v>
      </c>
      <c r="C3836" s="50" t="s">
        <v>307</v>
      </c>
      <c r="D3836" s="51">
        <v>11.288</v>
      </c>
      <c r="E3836" s="52">
        <v>2</v>
      </c>
      <c r="F3836" s="65"/>
    </row>
    <row r="3837" spans="1:6" hidden="1">
      <c r="A3837" s="51">
        <v>95</v>
      </c>
      <c r="B3837" s="52" t="s">
        <v>326</v>
      </c>
      <c r="C3837" s="50" t="s">
        <v>307</v>
      </c>
      <c r="D3837" s="51">
        <v>12.631</v>
      </c>
      <c r="E3837" s="52">
        <v>2</v>
      </c>
      <c r="F3837" s="65"/>
    </row>
    <row r="3838" spans="1:6" hidden="1">
      <c r="A3838" s="51">
        <v>95</v>
      </c>
      <c r="B3838" s="52" t="s">
        <v>326</v>
      </c>
      <c r="C3838" s="50" t="s">
        <v>307</v>
      </c>
      <c r="D3838" s="51">
        <v>12.553000000000001</v>
      </c>
      <c r="E3838" s="52">
        <v>2</v>
      </c>
      <c r="F3838" s="65"/>
    </row>
    <row r="3839" spans="1:6" hidden="1">
      <c r="A3839" s="51">
        <v>95</v>
      </c>
      <c r="B3839" s="52" t="s">
        <v>326</v>
      </c>
      <c r="C3839" s="68" t="s">
        <v>313</v>
      </c>
      <c r="D3839" s="51">
        <v>8.2989999999999995</v>
      </c>
      <c r="E3839" s="52">
        <v>2</v>
      </c>
      <c r="F3839" s="65">
        <v>1</v>
      </c>
    </row>
    <row r="3840" spans="1:6" hidden="1">
      <c r="A3840" s="51">
        <v>95</v>
      </c>
      <c r="B3840" s="52" t="s">
        <v>326</v>
      </c>
      <c r="C3840" s="50" t="s">
        <v>307</v>
      </c>
      <c r="D3840" s="51">
        <v>9.1219999999999999</v>
      </c>
      <c r="E3840" s="52">
        <v>2</v>
      </c>
      <c r="F3840" s="65">
        <v>1</v>
      </c>
    </row>
    <row r="3841" spans="1:6" hidden="1">
      <c r="A3841" s="51">
        <v>95</v>
      </c>
      <c r="B3841" s="52" t="s">
        <v>326</v>
      </c>
      <c r="C3841" s="50" t="s">
        <v>312</v>
      </c>
      <c r="D3841" s="51">
        <v>7.6580000000000004</v>
      </c>
      <c r="E3841" s="52">
        <v>2</v>
      </c>
      <c r="F3841" s="65">
        <v>1</v>
      </c>
    </row>
    <row r="3842" spans="1:6" hidden="1">
      <c r="A3842" s="51">
        <v>95</v>
      </c>
      <c r="B3842" s="52" t="s">
        <v>326</v>
      </c>
      <c r="C3842" s="50" t="s">
        <v>307</v>
      </c>
      <c r="D3842" s="51">
        <v>10.606</v>
      </c>
      <c r="E3842" s="52">
        <v>2</v>
      </c>
      <c r="F3842" s="65">
        <v>6</v>
      </c>
    </row>
    <row r="3843" spans="1:6" hidden="1">
      <c r="A3843" s="51">
        <v>95</v>
      </c>
      <c r="B3843" s="52" t="s">
        <v>326</v>
      </c>
      <c r="C3843" s="50" t="s">
        <v>307</v>
      </c>
      <c r="D3843" s="51">
        <v>9.6609999999999996</v>
      </c>
      <c r="E3843" s="52">
        <v>2</v>
      </c>
      <c r="F3843" s="65"/>
    </row>
    <row r="3844" spans="1:6" hidden="1">
      <c r="A3844" s="51">
        <v>95</v>
      </c>
      <c r="B3844" s="52" t="s">
        <v>326</v>
      </c>
      <c r="C3844" s="50" t="s">
        <v>307</v>
      </c>
      <c r="D3844" s="51">
        <v>11.455</v>
      </c>
      <c r="E3844" s="52">
        <v>2</v>
      </c>
      <c r="F3844" s="65"/>
    </row>
    <row r="3845" spans="1:6" hidden="1">
      <c r="A3845" s="51">
        <v>95</v>
      </c>
      <c r="B3845" s="52" t="s">
        <v>326</v>
      </c>
      <c r="C3845" s="50" t="s">
        <v>307</v>
      </c>
      <c r="D3845" s="51">
        <v>10.885999999999999</v>
      </c>
      <c r="E3845" s="52">
        <v>2</v>
      </c>
      <c r="F3845" s="65"/>
    </row>
    <row r="3846" spans="1:6" hidden="1">
      <c r="A3846" s="51">
        <v>95</v>
      </c>
      <c r="B3846" s="52" t="s">
        <v>326</v>
      </c>
      <c r="C3846" s="50" t="s">
        <v>307</v>
      </c>
      <c r="D3846" s="51">
        <v>10.266999999999999</v>
      </c>
      <c r="E3846" s="52">
        <v>2</v>
      </c>
      <c r="F3846" s="65"/>
    </row>
    <row r="3847" spans="1:6" hidden="1">
      <c r="A3847" s="51">
        <v>95</v>
      </c>
      <c r="B3847" s="52" t="s">
        <v>326</v>
      </c>
      <c r="C3847" s="50" t="s">
        <v>307</v>
      </c>
      <c r="D3847" s="51">
        <v>11.647</v>
      </c>
      <c r="E3847" s="52">
        <v>2</v>
      </c>
      <c r="F3847" s="65"/>
    </row>
    <row r="3848" spans="1:6" hidden="1">
      <c r="A3848" s="51">
        <v>95</v>
      </c>
      <c r="B3848" s="52" t="s">
        <v>326</v>
      </c>
      <c r="C3848" s="68" t="s">
        <v>313</v>
      </c>
      <c r="D3848" s="51">
        <v>8.8889999999999993</v>
      </c>
      <c r="E3848" s="52">
        <v>2</v>
      </c>
      <c r="F3848" s="65">
        <v>1</v>
      </c>
    </row>
    <row r="3849" spans="1:6" hidden="1">
      <c r="A3849" s="51">
        <v>95</v>
      </c>
      <c r="B3849" s="52" t="s">
        <v>326</v>
      </c>
      <c r="C3849" s="50" t="s">
        <v>307</v>
      </c>
      <c r="D3849" s="51">
        <v>11.712</v>
      </c>
      <c r="E3849" s="52">
        <v>2</v>
      </c>
      <c r="F3849" s="65"/>
    </row>
    <row r="3850" spans="1:6" hidden="1">
      <c r="A3850" s="51">
        <v>96</v>
      </c>
      <c r="B3850" s="52" t="s">
        <v>326</v>
      </c>
      <c r="C3850" s="68" t="s">
        <v>307</v>
      </c>
      <c r="D3850" s="51">
        <v>9.6359999999999992</v>
      </c>
      <c r="E3850" s="52">
        <v>2</v>
      </c>
      <c r="F3850" s="65">
        <v>25</v>
      </c>
    </row>
    <row r="3851" spans="1:6" hidden="1">
      <c r="A3851" s="51">
        <v>96</v>
      </c>
      <c r="B3851" s="52" t="s">
        <v>326</v>
      </c>
      <c r="C3851" s="68" t="s">
        <v>307</v>
      </c>
      <c r="D3851" s="51">
        <v>9.4290000000000003</v>
      </c>
      <c r="E3851" s="52">
        <v>2</v>
      </c>
      <c r="F3851" s="65"/>
    </row>
    <row r="3852" spans="1:6" hidden="1">
      <c r="A3852" s="51">
        <v>96</v>
      </c>
      <c r="B3852" s="52" t="s">
        <v>326</v>
      </c>
      <c r="C3852" s="68" t="s">
        <v>307</v>
      </c>
      <c r="D3852" s="51">
        <v>7.5739999999999998</v>
      </c>
      <c r="E3852" s="52">
        <v>2</v>
      </c>
      <c r="F3852" s="65"/>
    </row>
    <row r="3853" spans="1:6" s="66" customFormat="1" hidden="1">
      <c r="A3853" s="51">
        <v>96</v>
      </c>
      <c r="B3853" s="52" t="s">
        <v>326</v>
      </c>
      <c r="C3853" s="68" t="s">
        <v>307</v>
      </c>
      <c r="D3853" s="51">
        <v>8.4649999999999999</v>
      </c>
      <c r="E3853" s="52">
        <v>2</v>
      </c>
      <c r="F3853" s="65"/>
    </row>
    <row r="3854" spans="1:6" s="66" customFormat="1" hidden="1">
      <c r="A3854" s="51">
        <v>96</v>
      </c>
      <c r="B3854" s="52" t="s">
        <v>326</v>
      </c>
      <c r="C3854" s="68" t="s">
        <v>307</v>
      </c>
      <c r="D3854" s="51">
        <v>8.4390000000000001</v>
      </c>
      <c r="E3854" s="52">
        <v>2</v>
      </c>
      <c r="F3854" s="65"/>
    </row>
    <row r="3855" spans="1:6" s="66" customFormat="1" hidden="1">
      <c r="A3855" s="51">
        <v>96</v>
      </c>
      <c r="B3855" s="52" t="s">
        <v>326</v>
      </c>
      <c r="C3855" s="68" t="s">
        <v>307</v>
      </c>
      <c r="D3855" s="51">
        <v>10.916</v>
      </c>
      <c r="E3855" s="52">
        <v>2</v>
      </c>
      <c r="F3855" s="65"/>
    </row>
    <row r="3856" spans="1:6" s="66" customFormat="1" hidden="1">
      <c r="A3856" s="51">
        <v>96</v>
      </c>
      <c r="B3856" s="52" t="s">
        <v>326</v>
      </c>
      <c r="C3856" s="68" t="s">
        <v>307</v>
      </c>
      <c r="D3856" s="51">
        <v>9.7469999999999999</v>
      </c>
      <c r="E3856" s="52">
        <v>2</v>
      </c>
      <c r="F3856" s="65"/>
    </row>
    <row r="3857" spans="1:6" s="66" customFormat="1" hidden="1">
      <c r="A3857" s="51">
        <v>96</v>
      </c>
      <c r="B3857" s="52" t="s">
        <v>326</v>
      </c>
      <c r="C3857" s="68" t="s">
        <v>307</v>
      </c>
      <c r="D3857" s="51">
        <v>9.4290000000000003</v>
      </c>
      <c r="E3857" s="52">
        <v>2</v>
      </c>
      <c r="F3857" s="65"/>
    </row>
    <row r="3858" spans="1:6" s="66" customFormat="1" hidden="1">
      <c r="A3858" s="51">
        <v>96</v>
      </c>
      <c r="B3858" s="52" t="s">
        <v>326</v>
      </c>
      <c r="C3858" s="68" t="s">
        <v>307</v>
      </c>
      <c r="D3858" s="51">
        <v>10.037000000000001</v>
      </c>
      <c r="E3858" s="52">
        <v>2</v>
      </c>
      <c r="F3858" s="65"/>
    </row>
    <row r="3859" spans="1:6" s="66" customFormat="1" hidden="1">
      <c r="A3859" s="51">
        <v>96</v>
      </c>
      <c r="B3859" s="52" t="s">
        <v>326</v>
      </c>
      <c r="C3859" s="68" t="s">
        <v>307</v>
      </c>
      <c r="D3859" s="51">
        <v>8.1989999999999998</v>
      </c>
      <c r="E3859" s="52">
        <v>2</v>
      </c>
      <c r="F3859" s="65"/>
    </row>
    <row r="3860" spans="1:6" s="66" customFormat="1" hidden="1">
      <c r="A3860" s="51">
        <v>96</v>
      </c>
      <c r="B3860" s="52" t="s">
        <v>326</v>
      </c>
      <c r="C3860" s="68" t="s">
        <v>307</v>
      </c>
      <c r="D3860" s="51">
        <v>9.0009999999999994</v>
      </c>
      <c r="E3860" s="52">
        <v>2</v>
      </c>
      <c r="F3860" s="65"/>
    </row>
    <row r="3861" spans="1:6" s="66" customFormat="1" hidden="1">
      <c r="A3861" s="51">
        <v>96</v>
      </c>
      <c r="B3861" s="52" t="s">
        <v>326</v>
      </c>
      <c r="C3861" s="68" t="s">
        <v>307</v>
      </c>
      <c r="D3861" s="51">
        <v>10.013</v>
      </c>
      <c r="E3861" s="52">
        <v>2</v>
      </c>
      <c r="F3861" s="65"/>
    </row>
    <row r="3862" spans="1:6" s="66" customFormat="1" hidden="1">
      <c r="A3862" s="51">
        <v>96</v>
      </c>
      <c r="B3862" s="52" t="s">
        <v>326</v>
      </c>
      <c r="C3862" s="68" t="s">
        <v>307</v>
      </c>
      <c r="D3862" s="51">
        <v>6.4569999999999999</v>
      </c>
      <c r="E3862" s="52">
        <v>2</v>
      </c>
      <c r="F3862" s="65"/>
    </row>
    <row r="3863" spans="1:6" s="66" customFormat="1" hidden="1">
      <c r="A3863" s="51">
        <v>96</v>
      </c>
      <c r="B3863" s="52" t="s">
        <v>326</v>
      </c>
      <c r="C3863" s="68" t="s">
        <v>307</v>
      </c>
      <c r="D3863" s="51">
        <v>8.7330000000000005</v>
      </c>
      <c r="E3863" s="52">
        <v>2</v>
      </c>
      <c r="F3863" s="65"/>
    </row>
    <row r="3864" spans="1:6" s="66" customFormat="1" hidden="1">
      <c r="A3864" s="51">
        <v>96</v>
      </c>
      <c r="B3864" s="52" t="s">
        <v>326</v>
      </c>
      <c r="C3864" s="68" t="s">
        <v>307</v>
      </c>
      <c r="D3864" s="51">
        <v>11.609</v>
      </c>
      <c r="E3864" s="52">
        <v>2</v>
      </c>
      <c r="F3864" s="65"/>
    </row>
    <row r="3865" spans="1:6" s="66" customFormat="1" hidden="1">
      <c r="A3865" s="51">
        <v>96</v>
      </c>
      <c r="B3865" s="52" t="s">
        <v>326</v>
      </c>
      <c r="C3865" s="68" t="s">
        <v>307</v>
      </c>
      <c r="D3865" s="51">
        <v>11.7</v>
      </c>
      <c r="E3865" s="52">
        <v>2</v>
      </c>
      <c r="F3865" s="65"/>
    </row>
    <row r="3866" spans="1:6" s="66" customFormat="1" hidden="1">
      <c r="A3866" s="51">
        <v>96</v>
      </c>
      <c r="B3866" s="52" t="s">
        <v>326</v>
      </c>
      <c r="C3866" s="68" t="s">
        <v>307</v>
      </c>
      <c r="D3866" s="51">
        <v>11.263999999999999</v>
      </c>
      <c r="E3866" s="52">
        <v>2</v>
      </c>
      <c r="F3866" s="65"/>
    </row>
    <row r="3867" spans="1:6" s="66" customFormat="1" hidden="1">
      <c r="A3867" s="51">
        <v>96</v>
      </c>
      <c r="B3867" s="52" t="s">
        <v>326</v>
      </c>
      <c r="C3867" s="68" t="s">
        <v>307</v>
      </c>
      <c r="D3867" s="51">
        <v>9.3330000000000002</v>
      </c>
      <c r="E3867" s="52">
        <v>2</v>
      </c>
      <c r="F3867" s="65"/>
    </row>
    <row r="3868" spans="1:6" s="66" customFormat="1" hidden="1">
      <c r="A3868" s="51">
        <v>96</v>
      </c>
      <c r="B3868" s="52" t="s">
        <v>326</v>
      </c>
      <c r="C3868" s="68" t="s">
        <v>307</v>
      </c>
      <c r="D3868" s="51">
        <v>11.481</v>
      </c>
      <c r="E3868" s="52">
        <v>2</v>
      </c>
      <c r="F3868" s="65"/>
    </row>
    <row r="3869" spans="1:6" s="66" customFormat="1" hidden="1">
      <c r="A3869" s="51">
        <v>96</v>
      </c>
      <c r="B3869" s="52" t="s">
        <v>326</v>
      </c>
      <c r="C3869" s="68" t="s">
        <v>307</v>
      </c>
      <c r="D3869" s="51">
        <v>12.489000000000001</v>
      </c>
      <c r="E3869" s="52">
        <v>2</v>
      </c>
      <c r="F3869" s="65"/>
    </row>
    <row r="3870" spans="1:6" s="66" customFormat="1" hidden="1">
      <c r="A3870" s="51">
        <v>96</v>
      </c>
      <c r="B3870" s="52" t="s">
        <v>326</v>
      </c>
      <c r="C3870" s="68" t="s">
        <v>307</v>
      </c>
      <c r="D3870" s="51">
        <v>6.8920000000000003</v>
      </c>
      <c r="E3870" s="52">
        <v>2</v>
      </c>
      <c r="F3870" s="65"/>
    </row>
    <row r="3871" spans="1:6" s="66" customFormat="1" hidden="1">
      <c r="A3871" s="51">
        <v>96</v>
      </c>
      <c r="B3871" s="52" t="s">
        <v>326</v>
      </c>
      <c r="C3871" s="68" t="s">
        <v>307</v>
      </c>
      <c r="D3871" s="51">
        <v>9.2620000000000005</v>
      </c>
      <c r="E3871" s="52">
        <v>2</v>
      </c>
      <c r="F3871" s="65"/>
    </row>
    <row r="3872" spans="1:6" s="66" customFormat="1" hidden="1">
      <c r="A3872" s="51">
        <v>96</v>
      </c>
      <c r="B3872" s="52" t="s">
        <v>326</v>
      </c>
      <c r="C3872" s="68" t="s">
        <v>307</v>
      </c>
      <c r="D3872" s="51">
        <v>9.2460000000000004</v>
      </c>
      <c r="E3872" s="52">
        <v>2</v>
      </c>
      <c r="F3872" s="65"/>
    </row>
    <row r="3873" spans="1:6" s="66" customFormat="1" hidden="1">
      <c r="A3873" s="51">
        <v>96</v>
      </c>
      <c r="B3873" s="52" t="s">
        <v>326</v>
      </c>
      <c r="C3873" s="68" t="s">
        <v>307</v>
      </c>
      <c r="D3873" s="51">
        <v>9.67</v>
      </c>
      <c r="E3873" s="52">
        <v>2</v>
      </c>
      <c r="F3873" s="65"/>
    </row>
    <row r="3874" spans="1:6" s="66" customFormat="1" hidden="1">
      <c r="A3874" s="51">
        <v>96</v>
      </c>
      <c r="B3874" s="52" t="s">
        <v>326</v>
      </c>
      <c r="C3874" s="68" t="s">
        <v>307</v>
      </c>
      <c r="D3874" s="51">
        <v>12.356999999999999</v>
      </c>
      <c r="E3874" s="52">
        <v>2</v>
      </c>
      <c r="F3874" s="65"/>
    </row>
    <row r="3875" spans="1:6" s="66" customFormat="1" hidden="1">
      <c r="A3875" s="51">
        <v>97</v>
      </c>
      <c r="B3875" s="52" t="s">
        <v>326</v>
      </c>
      <c r="C3875" s="50" t="s">
        <v>307</v>
      </c>
      <c r="D3875" s="51">
        <v>10.593999999999999</v>
      </c>
      <c r="E3875" s="52">
        <v>2</v>
      </c>
      <c r="F3875" s="65">
        <v>1</v>
      </c>
    </row>
    <row r="3876" spans="1:6" s="66" customFormat="1" hidden="1">
      <c r="A3876" s="51">
        <v>97</v>
      </c>
      <c r="B3876" s="52" t="s">
        <v>326</v>
      </c>
      <c r="C3876" s="68" t="s">
        <v>313</v>
      </c>
      <c r="D3876" s="51">
        <v>8.9130000000000003</v>
      </c>
      <c r="E3876" s="52">
        <v>2</v>
      </c>
      <c r="F3876" s="65">
        <v>1</v>
      </c>
    </row>
    <row r="3877" spans="1:6" s="66" customFormat="1" hidden="1">
      <c r="A3877" s="51">
        <v>97</v>
      </c>
      <c r="B3877" s="52" t="s">
        <v>326</v>
      </c>
      <c r="C3877" s="50" t="s">
        <v>307</v>
      </c>
      <c r="D3877" s="51">
        <v>11.795</v>
      </c>
      <c r="E3877" s="52">
        <v>2</v>
      </c>
      <c r="F3877" s="65">
        <v>12</v>
      </c>
    </row>
    <row r="3878" spans="1:6" s="66" customFormat="1" hidden="1">
      <c r="A3878" s="51">
        <v>97</v>
      </c>
      <c r="B3878" s="52" t="s">
        <v>326</v>
      </c>
      <c r="C3878" s="50" t="s">
        <v>307</v>
      </c>
      <c r="D3878" s="51">
        <v>11.125</v>
      </c>
      <c r="E3878" s="52">
        <v>2</v>
      </c>
      <c r="F3878" s="65"/>
    </row>
    <row r="3879" spans="1:6" s="66" customFormat="1" hidden="1">
      <c r="A3879" s="51">
        <v>97</v>
      </c>
      <c r="B3879" s="52" t="s">
        <v>326</v>
      </c>
      <c r="C3879" s="50" t="s">
        <v>307</v>
      </c>
      <c r="D3879" s="51">
        <v>9.8960000000000008</v>
      </c>
      <c r="E3879" s="52">
        <v>2</v>
      </c>
      <c r="F3879" s="65"/>
    </row>
    <row r="3880" spans="1:6" s="66" customFormat="1" hidden="1">
      <c r="A3880" s="51">
        <v>97</v>
      </c>
      <c r="B3880" s="52" t="s">
        <v>326</v>
      </c>
      <c r="C3880" s="50" t="s">
        <v>307</v>
      </c>
      <c r="D3880" s="51">
        <v>10.138</v>
      </c>
      <c r="E3880" s="52">
        <v>2</v>
      </c>
      <c r="F3880" s="65"/>
    </row>
    <row r="3881" spans="1:6" s="66" customFormat="1" hidden="1">
      <c r="A3881" s="51">
        <v>97</v>
      </c>
      <c r="B3881" s="52" t="s">
        <v>326</v>
      </c>
      <c r="C3881" s="50" t="s">
        <v>307</v>
      </c>
      <c r="D3881" s="51">
        <v>11.592000000000001</v>
      </c>
      <c r="E3881" s="52">
        <v>2</v>
      </c>
      <c r="F3881" s="65"/>
    </row>
    <row r="3882" spans="1:6" s="66" customFormat="1" hidden="1">
      <c r="A3882" s="51">
        <v>97</v>
      </c>
      <c r="B3882" s="52" t="s">
        <v>326</v>
      </c>
      <c r="C3882" s="50" t="s">
        <v>307</v>
      </c>
      <c r="D3882" s="51">
        <v>10.813000000000001</v>
      </c>
      <c r="E3882" s="52">
        <v>2</v>
      </c>
      <c r="F3882" s="65"/>
    </row>
    <row r="3883" spans="1:6" s="66" customFormat="1" hidden="1">
      <c r="A3883" s="51">
        <v>97</v>
      </c>
      <c r="B3883" s="52" t="s">
        <v>326</v>
      </c>
      <c r="C3883" s="50" t="s">
        <v>307</v>
      </c>
      <c r="D3883" s="51">
        <v>9.25</v>
      </c>
      <c r="E3883" s="52">
        <v>2</v>
      </c>
      <c r="F3883" s="65"/>
    </row>
    <row r="3884" spans="1:6" s="66" customFormat="1" hidden="1">
      <c r="A3884" s="51">
        <v>97</v>
      </c>
      <c r="B3884" s="52" t="s">
        <v>326</v>
      </c>
      <c r="C3884" s="50" t="s">
        <v>307</v>
      </c>
      <c r="D3884" s="51">
        <v>14.167</v>
      </c>
      <c r="E3884" s="52">
        <v>2</v>
      </c>
      <c r="F3884" s="65"/>
    </row>
    <row r="3885" spans="1:6" hidden="1">
      <c r="A3885" s="51">
        <v>97</v>
      </c>
      <c r="B3885" s="52" t="s">
        <v>326</v>
      </c>
      <c r="C3885" s="50" t="s">
        <v>307</v>
      </c>
      <c r="D3885" s="51">
        <v>12.519</v>
      </c>
      <c r="E3885" s="52">
        <v>2</v>
      </c>
      <c r="F3885" s="65"/>
    </row>
    <row r="3886" spans="1:6" hidden="1">
      <c r="A3886" s="51">
        <v>97</v>
      </c>
      <c r="B3886" s="52" t="s">
        <v>326</v>
      </c>
      <c r="C3886" s="50" t="s">
        <v>307</v>
      </c>
      <c r="D3886" s="51">
        <v>10.334</v>
      </c>
      <c r="E3886" s="52">
        <v>2</v>
      </c>
      <c r="F3886" s="65"/>
    </row>
    <row r="3887" spans="1:6" hidden="1">
      <c r="A3887" s="51">
        <v>97</v>
      </c>
      <c r="B3887" s="52" t="s">
        <v>326</v>
      </c>
      <c r="C3887" s="50" t="s">
        <v>307</v>
      </c>
      <c r="D3887" s="51">
        <v>10.898</v>
      </c>
      <c r="E3887" s="52">
        <v>2</v>
      </c>
      <c r="F3887" s="65"/>
    </row>
    <row r="3888" spans="1:6" hidden="1">
      <c r="A3888" s="51">
        <v>97</v>
      </c>
      <c r="B3888" s="52" t="s">
        <v>326</v>
      </c>
      <c r="C3888" s="50" t="s">
        <v>307</v>
      </c>
      <c r="D3888" s="51">
        <v>13.839</v>
      </c>
      <c r="E3888" s="52">
        <v>2</v>
      </c>
      <c r="F3888" s="65"/>
    </row>
    <row r="3889" spans="1:6" hidden="1">
      <c r="A3889" s="51">
        <v>97</v>
      </c>
      <c r="B3889" s="52" t="s">
        <v>326</v>
      </c>
      <c r="C3889" s="68" t="s">
        <v>313</v>
      </c>
      <c r="D3889" s="51">
        <v>9.0299999999999994</v>
      </c>
      <c r="E3889" s="52">
        <v>2</v>
      </c>
      <c r="F3889" s="65">
        <v>1</v>
      </c>
    </row>
    <row r="3890" spans="1:6" hidden="1">
      <c r="A3890" s="51">
        <v>97</v>
      </c>
      <c r="B3890" s="52" t="s">
        <v>326</v>
      </c>
      <c r="C3890" s="50" t="s">
        <v>307</v>
      </c>
      <c r="D3890" s="51">
        <v>9.4030000000000005</v>
      </c>
      <c r="E3890" s="52">
        <v>2</v>
      </c>
      <c r="F3890" s="65">
        <v>32</v>
      </c>
    </row>
    <row r="3891" spans="1:6" hidden="1">
      <c r="A3891" s="51">
        <v>97</v>
      </c>
      <c r="B3891" s="52" t="s">
        <v>326</v>
      </c>
      <c r="C3891" s="50" t="s">
        <v>307</v>
      </c>
      <c r="D3891" s="51">
        <v>14.21</v>
      </c>
      <c r="E3891" s="52">
        <v>2</v>
      </c>
      <c r="F3891" s="65"/>
    </row>
    <row r="3892" spans="1:6" hidden="1">
      <c r="A3892" s="51">
        <v>97</v>
      </c>
      <c r="B3892" s="52" t="s">
        <v>326</v>
      </c>
      <c r="C3892" s="50" t="s">
        <v>307</v>
      </c>
      <c r="D3892" s="51">
        <v>10.706</v>
      </c>
      <c r="E3892" s="52">
        <v>2</v>
      </c>
      <c r="F3892" s="65"/>
    </row>
    <row r="3893" spans="1:6" hidden="1">
      <c r="A3893" s="51">
        <v>97</v>
      </c>
      <c r="B3893" s="52" t="s">
        <v>326</v>
      </c>
      <c r="C3893" s="50" t="s">
        <v>307</v>
      </c>
      <c r="D3893" s="51">
        <v>12.179</v>
      </c>
      <c r="E3893" s="52">
        <v>2</v>
      </c>
      <c r="F3893" s="65"/>
    </row>
    <row r="3894" spans="1:6" hidden="1">
      <c r="A3894" s="51">
        <v>97</v>
      </c>
      <c r="B3894" s="52" t="s">
        <v>326</v>
      </c>
      <c r="C3894" s="50" t="s">
        <v>307</v>
      </c>
      <c r="D3894" s="51">
        <v>12.446</v>
      </c>
      <c r="E3894" s="52">
        <v>2</v>
      </c>
      <c r="F3894" s="65"/>
    </row>
    <row r="3895" spans="1:6" hidden="1">
      <c r="A3895" s="51">
        <v>97</v>
      </c>
      <c r="B3895" s="52" t="s">
        <v>326</v>
      </c>
      <c r="C3895" s="50" t="s">
        <v>307</v>
      </c>
      <c r="D3895" s="51">
        <v>12.583</v>
      </c>
      <c r="E3895" s="52">
        <v>2</v>
      </c>
      <c r="F3895" s="65"/>
    </row>
    <row r="3896" spans="1:6" hidden="1">
      <c r="A3896" s="51">
        <v>97</v>
      </c>
      <c r="B3896" s="52" t="s">
        <v>326</v>
      </c>
      <c r="C3896" s="50" t="s">
        <v>307</v>
      </c>
      <c r="D3896" s="51">
        <v>12.289</v>
      </c>
      <c r="E3896" s="52">
        <v>2</v>
      </c>
      <c r="F3896" s="65"/>
    </row>
    <row r="3897" spans="1:6" hidden="1">
      <c r="A3897" s="51">
        <v>97</v>
      </c>
      <c r="B3897" s="52" t="s">
        <v>326</v>
      </c>
      <c r="C3897" s="50" t="s">
        <v>307</v>
      </c>
      <c r="D3897" s="51">
        <v>12.278</v>
      </c>
      <c r="E3897" s="52">
        <v>2</v>
      </c>
      <c r="F3897" s="65"/>
    </row>
    <row r="3898" spans="1:6" hidden="1">
      <c r="A3898" s="51">
        <v>97</v>
      </c>
      <c r="B3898" s="52" t="s">
        <v>326</v>
      </c>
      <c r="C3898" s="50" t="s">
        <v>307</v>
      </c>
      <c r="D3898" s="51">
        <v>12.76</v>
      </c>
      <c r="E3898" s="52">
        <v>2</v>
      </c>
      <c r="F3898" s="65"/>
    </row>
    <row r="3899" spans="1:6" hidden="1">
      <c r="A3899" s="51">
        <v>97</v>
      </c>
      <c r="B3899" s="52" t="s">
        <v>326</v>
      </c>
      <c r="C3899" s="50" t="s">
        <v>307</v>
      </c>
      <c r="D3899" s="51">
        <v>13.212999999999999</v>
      </c>
      <c r="E3899" s="52">
        <v>2</v>
      </c>
      <c r="F3899" s="65"/>
    </row>
    <row r="3900" spans="1:6" hidden="1">
      <c r="A3900" s="51">
        <v>97</v>
      </c>
      <c r="B3900" s="52" t="s">
        <v>326</v>
      </c>
      <c r="C3900" s="50" t="s">
        <v>307</v>
      </c>
      <c r="D3900" s="51">
        <v>12.673</v>
      </c>
      <c r="E3900" s="52">
        <v>2</v>
      </c>
      <c r="F3900" s="65"/>
    </row>
    <row r="3901" spans="1:6" hidden="1">
      <c r="A3901" s="51">
        <v>97</v>
      </c>
      <c r="B3901" s="52" t="s">
        <v>326</v>
      </c>
      <c r="C3901" s="50" t="s">
        <v>307</v>
      </c>
      <c r="D3901" s="51">
        <v>10.581</v>
      </c>
      <c r="E3901" s="52">
        <v>2</v>
      </c>
      <c r="F3901" s="65"/>
    </row>
    <row r="3902" spans="1:6" hidden="1">
      <c r="A3902" s="51">
        <v>97</v>
      </c>
      <c r="B3902" s="52" t="s">
        <v>326</v>
      </c>
      <c r="C3902" s="50" t="s">
        <v>307</v>
      </c>
      <c r="D3902" s="51">
        <v>13.422000000000001</v>
      </c>
      <c r="E3902" s="52">
        <v>2</v>
      </c>
      <c r="F3902" s="65"/>
    </row>
    <row r="3903" spans="1:6" hidden="1">
      <c r="A3903" s="51">
        <v>97</v>
      </c>
      <c r="B3903" s="52" t="s">
        <v>326</v>
      </c>
      <c r="C3903" s="50" t="s">
        <v>307</v>
      </c>
      <c r="D3903" s="51">
        <v>10.706</v>
      </c>
      <c r="E3903" s="52">
        <v>2</v>
      </c>
      <c r="F3903" s="65"/>
    </row>
    <row r="3904" spans="1:6" hidden="1">
      <c r="A3904" s="51">
        <v>97</v>
      </c>
      <c r="B3904" s="52" t="s">
        <v>326</v>
      </c>
      <c r="C3904" s="50" t="s">
        <v>307</v>
      </c>
      <c r="D3904" s="51">
        <v>12.244999999999999</v>
      </c>
      <c r="E3904" s="52">
        <v>2</v>
      </c>
      <c r="F3904" s="65"/>
    </row>
    <row r="3905" spans="1:6" hidden="1">
      <c r="A3905" s="51">
        <v>97</v>
      </c>
      <c r="B3905" s="52" t="s">
        <v>326</v>
      </c>
      <c r="C3905" s="50" t="s">
        <v>307</v>
      </c>
      <c r="D3905" s="51">
        <v>13.115</v>
      </c>
      <c r="E3905" s="52">
        <v>2</v>
      </c>
      <c r="F3905" s="65"/>
    </row>
    <row r="3906" spans="1:6" hidden="1">
      <c r="A3906" s="51">
        <v>97</v>
      </c>
      <c r="B3906" s="52" t="s">
        <v>326</v>
      </c>
      <c r="C3906" s="50" t="s">
        <v>307</v>
      </c>
      <c r="D3906" s="51">
        <v>12.396000000000001</v>
      </c>
      <c r="E3906" s="52">
        <v>2</v>
      </c>
      <c r="F3906" s="65"/>
    </row>
    <row r="3907" spans="1:6" hidden="1">
      <c r="A3907" s="51">
        <v>97</v>
      </c>
      <c r="B3907" s="52" t="s">
        <v>326</v>
      </c>
      <c r="C3907" s="50" t="s">
        <v>307</v>
      </c>
      <c r="D3907" s="51">
        <v>13.021000000000001</v>
      </c>
      <c r="E3907" s="52">
        <v>2</v>
      </c>
      <c r="F3907" s="65"/>
    </row>
    <row r="3908" spans="1:6" hidden="1">
      <c r="A3908" s="51">
        <v>97</v>
      </c>
      <c r="B3908" s="52" t="s">
        <v>326</v>
      </c>
      <c r="C3908" s="50" t="s">
        <v>307</v>
      </c>
      <c r="D3908" s="51">
        <v>10.984999999999999</v>
      </c>
      <c r="E3908" s="52">
        <v>2</v>
      </c>
      <c r="F3908" s="65"/>
    </row>
    <row r="3909" spans="1:6" hidden="1">
      <c r="A3909" s="51">
        <v>97</v>
      </c>
      <c r="B3909" s="52" t="s">
        <v>326</v>
      </c>
      <c r="C3909" s="50" t="s">
        <v>307</v>
      </c>
      <c r="D3909" s="51">
        <v>12.087</v>
      </c>
      <c r="E3909" s="52">
        <v>2</v>
      </c>
      <c r="F3909" s="65"/>
    </row>
    <row r="3910" spans="1:6" hidden="1">
      <c r="A3910" s="51">
        <v>97</v>
      </c>
      <c r="B3910" s="52" t="s">
        <v>326</v>
      </c>
      <c r="C3910" s="50" t="s">
        <v>307</v>
      </c>
      <c r="D3910" s="51">
        <v>10.121</v>
      </c>
      <c r="E3910" s="52">
        <v>2</v>
      </c>
      <c r="F3910" s="65"/>
    </row>
    <row r="3911" spans="1:6" hidden="1">
      <c r="A3911" s="51">
        <v>97</v>
      </c>
      <c r="B3911" s="52" t="s">
        <v>326</v>
      </c>
      <c r="C3911" s="50" t="s">
        <v>307</v>
      </c>
      <c r="D3911" s="51">
        <v>12.682</v>
      </c>
      <c r="E3911" s="52">
        <v>2</v>
      </c>
      <c r="F3911" s="65"/>
    </row>
    <row r="3912" spans="1:6" hidden="1">
      <c r="A3912" s="51">
        <v>97</v>
      </c>
      <c r="B3912" s="52" t="s">
        <v>326</v>
      </c>
      <c r="C3912" s="50" t="s">
        <v>307</v>
      </c>
      <c r="D3912" s="51">
        <v>10.093999999999999</v>
      </c>
      <c r="E3912" s="52">
        <v>2</v>
      </c>
      <c r="F3912" s="65"/>
    </row>
    <row r="3913" spans="1:6" hidden="1">
      <c r="A3913" s="51">
        <v>97</v>
      </c>
      <c r="B3913" s="52" t="s">
        <v>326</v>
      </c>
      <c r="C3913" s="50" t="s">
        <v>307</v>
      </c>
      <c r="D3913" s="51">
        <v>10.843999999999999</v>
      </c>
      <c r="E3913" s="52">
        <v>2</v>
      </c>
      <c r="F3913" s="65"/>
    </row>
    <row r="3914" spans="1:6" hidden="1">
      <c r="A3914" s="51">
        <v>97</v>
      </c>
      <c r="B3914" s="52" t="s">
        <v>326</v>
      </c>
      <c r="C3914" s="50" t="s">
        <v>307</v>
      </c>
      <c r="D3914" s="51">
        <v>13.593</v>
      </c>
      <c r="E3914" s="52">
        <v>2</v>
      </c>
      <c r="F3914" s="65"/>
    </row>
    <row r="3915" spans="1:6" hidden="1">
      <c r="A3915" s="51">
        <v>97</v>
      </c>
      <c r="B3915" s="52" t="s">
        <v>326</v>
      </c>
      <c r="C3915" s="50" t="s">
        <v>307</v>
      </c>
      <c r="D3915" s="51">
        <v>11.651</v>
      </c>
      <c r="E3915" s="52">
        <v>2</v>
      </c>
      <c r="F3915" s="65"/>
    </row>
    <row r="3916" spans="1:6" hidden="1">
      <c r="A3916" s="51">
        <v>97</v>
      </c>
      <c r="B3916" s="52" t="s">
        <v>326</v>
      </c>
      <c r="C3916" s="50" t="s">
        <v>307</v>
      </c>
      <c r="D3916" s="51">
        <v>10.015000000000001</v>
      </c>
      <c r="E3916" s="52">
        <v>2</v>
      </c>
      <c r="F3916" s="65"/>
    </row>
    <row r="3917" spans="1:6" hidden="1">
      <c r="A3917" s="51">
        <v>97</v>
      </c>
      <c r="B3917" s="52" t="s">
        <v>326</v>
      </c>
      <c r="C3917" s="50" t="s">
        <v>307</v>
      </c>
      <c r="D3917" s="51">
        <v>11.698</v>
      </c>
      <c r="E3917" s="52">
        <v>2</v>
      </c>
      <c r="F3917" s="65"/>
    </row>
    <row r="3918" spans="1:6" hidden="1">
      <c r="A3918" s="51">
        <v>97</v>
      </c>
      <c r="B3918" s="52" t="s">
        <v>326</v>
      </c>
      <c r="C3918" s="50" t="s">
        <v>307</v>
      </c>
      <c r="D3918" s="51">
        <v>13.446</v>
      </c>
      <c r="E3918" s="52">
        <v>2</v>
      </c>
      <c r="F3918" s="65"/>
    </row>
    <row r="3919" spans="1:6" hidden="1">
      <c r="A3919" s="51">
        <v>97</v>
      </c>
      <c r="B3919" s="52" t="s">
        <v>326</v>
      </c>
      <c r="C3919" s="50" t="s">
        <v>307</v>
      </c>
      <c r="D3919" s="51">
        <v>10.238</v>
      </c>
      <c r="E3919" s="52">
        <v>2</v>
      </c>
      <c r="F3919" s="65"/>
    </row>
    <row r="3920" spans="1:6" hidden="1">
      <c r="A3920" s="51">
        <v>97</v>
      </c>
      <c r="B3920" s="52" t="s">
        <v>326</v>
      </c>
      <c r="C3920" s="50" t="s">
        <v>307</v>
      </c>
      <c r="D3920" s="51">
        <v>12.388999999999999</v>
      </c>
      <c r="E3920" s="52">
        <v>2</v>
      </c>
      <c r="F3920" s="65"/>
    </row>
    <row r="3921" spans="1:6" hidden="1">
      <c r="A3921" s="51">
        <v>97</v>
      </c>
      <c r="B3921" s="52" t="s">
        <v>326</v>
      </c>
      <c r="C3921" s="50" t="s">
        <v>307</v>
      </c>
      <c r="D3921" s="51">
        <v>9.6980000000000004</v>
      </c>
      <c r="E3921" s="52">
        <v>2</v>
      </c>
      <c r="F3921" s="65"/>
    </row>
    <row r="3922" spans="1:6" hidden="1">
      <c r="A3922" s="51">
        <v>97</v>
      </c>
      <c r="B3922" s="52" t="s">
        <v>326</v>
      </c>
      <c r="C3922" s="68" t="s">
        <v>313</v>
      </c>
      <c r="D3922" s="51">
        <v>8.2720000000000002</v>
      </c>
      <c r="E3922" s="52">
        <v>2</v>
      </c>
      <c r="F3922" s="65">
        <v>1</v>
      </c>
    </row>
    <row r="3923" spans="1:6" hidden="1">
      <c r="A3923" s="51">
        <v>97</v>
      </c>
      <c r="B3923" s="52" t="s">
        <v>326</v>
      </c>
      <c r="C3923" s="50" t="s">
        <v>307</v>
      </c>
      <c r="D3923" s="51">
        <v>10.314</v>
      </c>
      <c r="E3923" s="52">
        <v>2</v>
      </c>
      <c r="F3923" s="65">
        <v>14</v>
      </c>
    </row>
    <row r="3924" spans="1:6" hidden="1">
      <c r="A3924" s="51">
        <v>97</v>
      </c>
      <c r="B3924" s="52" t="s">
        <v>326</v>
      </c>
      <c r="C3924" s="50" t="s">
        <v>307</v>
      </c>
      <c r="D3924" s="51">
        <v>9.5609999999999999</v>
      </c>
      <c r="E3924" s="52">
        <v>2</v>
      </c>
      <c r="F3924" s="65"/>
    </row>
    <row r="3925" spans="1:6" hidden="1">
      <c r="A3925" s="51">
        <v>97</v>
      </c>
      <c r="B3925" s="52" t="s">
        <v>326</v>
      </c>
      <c r="C3925" s="50" t="s">
        <v>307</v>
      </c>
      <c r="D3925" s="51">
        <v>13.055</v>
      </c>
      <c r="E3925" s="52">
        <v>2</v>
      </c>
      <c r="F3925" s="65"/>
    </row>
    <row r="3926" spans="1:6" hidden="1">
      <c r="A3926" s="51">
        <v>97</v>
      </c>
      <c r="B3926" s="52" t="s">
        <v>326</v>
      </c>
      <c r="C3926" s="50" t="s">
        <v>307</v>
      </c>
      <c r="D3926" s="51">
        <v>10.738</v>
      </c>
      <c r="E3926" s="52">
        <v>2</v>
      </c>
      <c r="F3926" s="65"/>
    </row>
    <row r="3927" spans="1:6" hidden="1">
      <c r="A3927" s="51">
        <v>97</v>
      </c>
      <c r="B3927" s="52" t="s">
        <v>326</v>
      </c>
      <c r="C3927" s="50" t="s">
        <v>307</v>
      </c>
      <c r="D3927" s="51">
        <v>11.928000000000001</v>
      </c>
      <c r="E3927" s="52">
        <v>2</v>
      </c>
      <c r="F3927" s="65"/>
    </row>
    <row r="3928" spans="1:6" hidden="1">
      <c r="A3928" s="51">
        <v>97</v>
      </c>
      <c r="B3928" s="52" t="s">
        <v>326</v>
      </c>
      <c r="C3928" s="50" t="s">
        <v>307</v>
      </c>
      <c r="D3928" s="51">
        <v>13.099</v>
      </c>
      <c r="E3928" s="52">
        <v>2</v>
      </c>
      <c r="F3928" s="65"/>
    </row>
    <row r="3929" spans="1:6" hidden="1">
      <c r="A3929" s="51">
        <v>97</v>
      </c>
      <c r="B3929" s="52" t="s">
        <v>326</v>
      </c>
      <c r="C3929" s="50" t="s">
        <v>307</v>
      </c>
      <c r="D3929" s="51">
        <v>12.942</v>
      </c>
      <c r="E3929" s="52">
        <v>2</v>
      </c>
      <c r="F3929" s="65"/>
    </row>
    <row r="3930" spans="1:6" hidden="1">
      <c r="A3930" s="51">
        <v>97</v>
      </c>
      <c r="B3930" s="52" t="s">
        <v>326</v>
      </c>
      <c r="C3930" s="50" t="s">
        <v>307</v>
      </c>
      <c r="D3930" s="51">
        <v>13.938000000000001</v>
      </c>
      <c r="E3930" s="52">
        <v>2</v>
      </c>
      <c r="F3930" s="65"/>
    </row>
    <row r="3931" spans="1:6" hidden="1">
      <c r="A3931" s="51">
        <v>97</v>
      </c>
      <c r="B3931" s="52" t="s">
        <v>326</v>
      </c>
      <c r="C3931" s="50" t="s">
        <v>307</v>
      </c>
      <c r="D3931" s="51">
        <v>11.147</v>
      </c>
      <c r="E3931" s="52">
        <v>2</v>
      </c>
      <c r="F3931" s="65"/>
    </row>
    <row r="3932" spans="1:6" hidden="1">
      <c r="A3932" s="51">
        <v>97</v>
      </c>
      <c r="B3932" s="52" t="s">
        <v>326</v>
      </c>
      <c r="C3932" s="50" t="s">
        <v>307</v>
      </c>
      <c r="D3932" s="51">
        <v>11.599</v>
      </c>
      <c r="E3932" s="52">
        <v>2</v>
      </c>
      <c r="F3932" s="65"/>
    </row>
    <row r="3933" spans="1:6" hidden="1">
      <c r="A3933" s="51">
        <v>97</v>
      </c>
      <c r="B3933" s="52" t="s">
        <v>326</v>
      </c>
      <c r="C3933" s="50" t="s">
        <v>307</v>
      </c>
      <c r="D3933" s="51">
        <v>13.628</v>
      </c>
      <c r="E3933" s="52">
        <v>2</v>
      </c>
      <c r="F3933" s="65"/>
    </row>
    <row r="3934" spans="1:6" hidden="1">
      <c r="A3934" s="51">
        <v>97</v>
      </c>
      <c r="B3934" s="52" t="s">
        <v>326</v>
      </c>
      <c r="C3934" s="50" t="s">
        <v>307</v>
      </c>
      <c r="D3934" s="51">
        <v>13.115</v>
      </c>
      <c r="E3934" s="52">
        <v>2</v>
      </c>
      <c r="F3934" s="65"/>
    </row>
    <row r="3935" spans="1:6" hidden="1">
      <c r="A3935" s="51">
        <v>97</v>
      </c>
      <c r="B3935" s="52" t="s">
        <v>326</v>
      </c>
      <c r="C3935" s="50" t="s">
        <v>307</v>
      </c>
      <c r="D3935" s="51">
        <v>11.792999999999999</v>
      </c>
      <c r="E3935" s="52">
        <v>2</v>
      </c>
      <c r="F3935" s="65"/>
    </row>
    <row r="3936" spans="1:6" hidden="1">
      <c r="A3936" s="51">
        <v>97</v>
      </c>
      <c r="B3936" s="52" t="s">
        <v>326</v>
      </c>
      <c r="C3936" s="50" t="s">
        <v>307</v>
      </c>
      <c r="D3936" s="51">
        <v>11.85</v>
      </c>
      <c r="E3936" s="52">
        <v>2</v>
      </c>
      <c r="F3936" s="65"/>
    </row>
    <row r="3937" spans="1:6" hidden="1">
      <c r="A3937" s="51">
        <v>97</v>
      </c>
      <c r="B3937" s="52" t="s">
        <v>326</v>
      </c>
      <c r="C3937" s="68" t="s">
        <v>315</v>
      </c>
      <c r="D3937" s="51">
        <v>9.4109999999999996</v>
      </c>
      <c r="E3937" s="52">
        <v>2</v>
      </c>
      <c r="F3937" s="65">
        <v>1</v>
      </c>
    </row>
    <row r="3938" spans="1:6" hidden="1">
      <c r="A3938" s="51">
        <v>97</v>
      </c>
      <c r="B3938" s="52" t="s">
        <v>326</v>
      </c>
      <c r="C3938" s="50" t="s">
        <v>307</v>
      </c>
      <c r="D3938" s="51">
        <v>11.006</v>
      </c>
      <c r="E3938" s="52">
        <v>2</v>
      </c>
      <c r="F3938" s="65">
        <v>3</v>
      </c>
    </row>
    <row r="3939" spans="1:6" hidden="1">
      <c r="A3939" s="51">
        <v>97</v>
      </c>
      <c r="B3939" s="52" t="s">
        <v>326</v>
      </c>
      <c r="C3939" s="50" t="s">
        <v>307</v>
      </c>
      <c r="D3939" s="51">
        <v>10.43</v>
      </c>
      <c r="E3939" s="52">
        <v>2</v>
      </c>
      <c r="F3939" s="65"/>
    </row>
    <row r="3940" spans="1:6" hidden="1">
      <c r="A3940" s="51">
        <v>97</v>
      </c>
      <c r="B3940" s="52" t="s">
        <v>326</v>
      </c>
      <c r="C3940" s="50" t="s">
        <v>307</v>
      </c>
      <c r="D3940" s="51">
        <v>10.916</v>
      </c>
      <c r="E3940" s="52">
        <v>2</v>
      </c>
      <c r="F3940" s="65"/>
    </row>
    <row r="3941" spans="1:6" hidden="1">
      <c r="A3941" s="51">
        <v>97</v>
      </c>
      <c r="B3941" s="52" t="s">
        <v>326</v>
      </c>
      <c r="C3941" s="68" t="s">
        <v>315</v>
      </c>
      <c r="D3941" s="51">
        <v>9.4649999999999999</v>
      </c>
      <c r="E3941" s="52">
        <v>2</v>
      </c>
      <c r="F3941" s="65">
        <v>1</v>
      </c>
    </row>
    <row r="3942" spans="1:6" hidden="1">
      <c r="A3942" s="51">
        <v>98</v>
      </c>
      <c r="B3942" s="52" t="s">
        <v>326</v>
      </c>
      <c r="C3942" s="50" t="s">
        <v>307</v>
      </c>
      <c r="D3942" s="51">
        <v>13.384</v>
      </c>
      <c r="E3942" s="52">
        <v>2</v>
      </c>
      <c r="F3942" s="65">
        <v>2</v>
      </c>
    </row>
    <row r="3943" spans="1:6" hidden="1">
      <c r="A3943" s="51">
        <v>98</v>
      </c>
      <c r="B3943" s="52" t="s">
        <v>326</v>
      </c>
      <c r="C3943" s="50" t="s">
        <v>307</v>
      </c>
      <c r="D3943" s="51">
        <v>12.217000000000001</v>
      </c>
      <c r="E3943" s="52">
        <v>2</v>
      </c>
      <c r="F3943" s="65"/>
    </row>
    <row r="3944" spans="1:6" hidden="1">
      <c r="A3944" s="51">
        <v>98</v>
      </c>
      <c r="B3944" s="52" t="s">
        <v>326</v>
      </c>
      <c r="C3944" s="68" t="s">
        <v>313</v>
      </c>
      <c r="D3944" s="51">
        <v>12.047000000000001</v>
      </c>
      <c r="E3944" s="52">
        <v>2</v>
      </c>
      <c r="F3944" s="65">
        <v>1</v>
      </c>
    </row>
    <row r="3945" spans="1:6" hidden="1">
      <c r="A3945" s="51">
        <v>98</v>
      </c>
      <c r="B3945" s="52" t="s">
        <v>326</v>
      </c>
      <c r="C3945" s="50" t="s">
        <v>307</v>
      </c>
      <c r="D3945" s="51">
        <v>12.848000000000001</v>
      </c>
      <c r="E3945" s="52">
        <v>2</v>
      </c>
      <c r="F3945" s="65">
        <v>1</v>
      </c>
    </row>
    <row r="3946" spans="1:6" hidden="1">
      <c r="A3946" s="51">
        <v>98</v>
      </c>
      <c r="B3946" s="52" t="s">
        <v>326</v>
      </c>
      <c r="C3946" s="68" t="s">
        <v>313</v>
      </c>
      <c r="D3946" s="51">
        <v>12.494999999999999</v>
      </c>
      <c r="E3946" s="52">
        <v>2</v>
      </c>
      <c r="F3946" s="65">
        <v>1</v>
      </c>
    </row>
    <row r="3947" spans="1:6" hidden="1">
      <c r="A3947" s="51">
        <v>98</v>
      </c>
      <c r="B3947" s="52" t="s">
        <v>326</v>
      </c>
      <c r="C3947" s="50" t="s">
        <v>307</v>
      </c>
      <c r="D3947" s="51">
        <v>14.259</v>
      </c>
      <c r="E3947" s="52">
        <v>2</v>
      </c>
      <c r="F3947" s="65">
        <v>2</v>
      </c>
    </row>
    <row r="3948" spans="1:6" hidden="1">
      <c r="A3948" s="51">
        <v>98</v>
      </c>
      <c r="B3948" s="52" t="s">
        <v>326</v>
      </c>
      <c r="C3948" s="50" t="s">
        <v>307</v>
      </c>
      <c r="D3948" s="51">
        <v>14.337</v>
      </c>
      <c r="E3948" s="52">
        <v>2</v>
      </c>
      <c r="F3948" s="65"/>
    </row>
    <row r="3949" spans="1:6" hidden="1">
      <c r="A3949" s="51">
        <v>99</v>
      </c>
      <c r="B3949" s="52" t="s">
        <v>326</v>
      </c>
      <c r="C3949" s="50" t="s">
        <v>307</v>
      </c>
      <c r="D3949" s="51">
        <v>10.616</v>
      </c>
      <c r="E3949" s="52">
        <v>2</v>
      </c>
      <c r="F3949" s="65">
        <v>3</v>
      </c>
    </row>
    <row r="3950" spans="1:6" hidden="1">
      <c r="A3950" s="51">
        <v>99</v>
      </c>
      <c r="B3950" s="52" t="s">
        <v>326</v>
      </c>
      <c r="C3950" s="50" t="s">
        <v>307</v>
      </c>
      <c r="D3950" s="51">
        <v>12.029</v>
      </c>
      <c r="E3950" s="52">
        <v>2</v>
      </c>
      <c r="F3950" s="65"/>
    </row>
    <row r="3951" spans="1:6" hidden="1">
      <c r="A3951" s="51">
        <v>99</v>
      </c>
      <c r="B3951" s="52" t="s">
        <v>326</v>
      </c>
      <c r="C3951" s="50" t="s">
        <v>307</v>
      </c>
      <c r="D3951" s="51">
        <v>11.974</v>
      </c>
      <c r="E3951" s="52">
        <v>2</v>
      </c>
      <c r="F3951" s="65"/>
    </row>
    <row r="3952" spans="1:6" hidden="1">
      <c r="A3952" s="51">
        <v>99</v>
      </c>
      <c r="B3952" s="52" t="s">
        <v>326</v>
      </c>
      <c r="C3952" s="68" t="s">
        <v>313</v>
      </c>
      <c r="D3952" s="51">
        <v>10.819000000000001</v>
      </c>
      <c r="E3952" s="52">
        <v>2</v>
      </c>
      <c r="F3952" s="65">
        <v>1</v>
      </c>
    </row>
    <row r="3953" spans="1:6" hidden="1">
      <c r="A3953" s="51">
        <v>99</v>
      </c>
      <c r="B3953" s="52" t="s">
        <v>326</v>
      </c>
      <c r="C3953" s="68" t="s">
        <v>315</v>
      </c>
      <c r="D3953" s="51">
        <v>10.012</v>
      </c>
      <c r="E3953" s="52">
        <v>2</v>
      </c>
      <c r="F3953" s="65">
        <v>8</v>
      </c>
    </row>
    <row r="3954" spans="1:6" hidden="1">
      <c r="A3954" s="51">
        <v>99</v>
      </c>
      <c r="B3954" s="52" t="s">
        <v>326</v>
      </c>
      <c r="C3954" s="68" t="s">
        <v>315</v>
      </c>
      <c r="D3954" s="51">
        <v>8.9329999999999998</v>
      </c>
      <c r="E3954" s="52">
        <v>2</v>
      </c>
      <c r="F3954" s="65"/>
    </row>
    <row r="3955" spans="1:6" hidden="1">
      <c r="A3955" s="51">
        <v>99</v>
      </c>
      <c r="B3955" s="52" t="s">
        <v>326</v>
      </c>
      <c r="C3955" s="68" t="s">
        <v>315</v>
      </c>
      <c r="D3955" s="51">
        <v>8.952</v>
      </c>
      <c r="E3955" s="52">
        <v>2</v>
      </c>
      <c r="F3955" s="65"/>
    </row>
    <row r="3956" spans="1:6" hidden="1">
      <c r="A3956" s="51">
        <v>99</v>
      </c>
      <c r="B3956" s="52" t="s">
        <v>326</v>
      </c>
      <c r="C3956" s="68" t="s">
        <v>315</v>
      </c>
      <c r="D3956" s="51">
        <v>10.73</v>
      </c>
      <c r="E3956" s="52">
        <v>2</v>
      </c>
      <c r="F3956" s="65"/>
    </row>
    <row r="3957" spans="1:6" hidden="1">
      <c r="A3957" s="51">
        <v>99</v>
      </c>
      <c r="B3957" s="52" t="s">
        <v>326</v>
      </c>
      <c r="C3957" s="68" t="s">
        <v>315</v>
      </c>
      <c r="D3957" s="51">
        <v>9.9350000000000005</v>
      </c>
      <c r="E3957" s="52">
        <v>2</v>
      </c>
      <c r="F3957" s="65"/>
    </row>
    <row r="3958" spans="1:6" hidden="1">
      <c r="A3958" s="51">
        <v>99</v>
      </c>
      <c r="B3958" s="52" t="s">
        <v>326</v>
      </c>
      <c r="C3958" s="68" t="s">
        <v>315</v>
      </c>
      <c r="D3958" s="51">
        <v>8.2089999999999996</v>
      </c>
      <c r="E3958" s="52">
        <v>2</v>
      </c>
      <c r="F3958" s="65"/>
    </row>
    <row r="3959" spans="1:6" hidden="1">
      <c r="A3959" s="51">
        <v>99</v>
      </c>
      <c r="B3959" s="52" t="s">
        <v>326</v>
      </c>
      <c r="C3959" s="68" t="s">
        <v>315</v>
      </c>
      <c r="D3959" s="51">
        <v>8.7720000000000002</v>
      </c>
      <c r="E3959" s="52">
        <v>2</v>
      </c>
      <c r="F3959" s="65"/>
    </row>
    <row r="3960" spans="1:6" hidden="1">
      <c r="A3960" s="51">
        <v>99</v>
      </c>
      <c r="B3960" s="52" t="s">
        <v>326</v>
      </c>
      <c r="C3960" s="68" t="s">
        <v>315</v>
      </c>
      <c r="D3960" s="51">
        <v>9.8960000000000008</v>
      </c>
      <c r="E3960" s="52">
        <v>2</v>
      </c>
      <c r="F3960" s="65"/>
    </row>
    <row r="3961" spans="1:6" hidden="1">
      <c r="A3961" s="50">
        <v>20</v>
      </c>
      <c r="B3961" s="52" t="s">
        <v>326</v>
      </c>
      <c r="C3961" s="68" t="s">
        <v>305</v>
      </c>
      <c r="E3961" s="51">
        <v>1</v>
      </c>
      <c r="F3961" s="66">
        <v>84</v>
      </c>
    </row>
    <row r="3962" spans="1:6" hidden="1">
      <c r="A3962" s="50">
        <v>20</v>
      </c>
      <c r="B3962" s="52" t="s">
        <v>326</v>
      </c>
      <c r="C3962" s="68" t="s">
        <v>309</v>
      </c>
      <c r="E3962" s="51">
        <v>1</v>
      </c>
      <c r="F3962" s="66">
        <v>4</v>
      </c>
    </row>
    <row r="3963" spans="1:6" hidden="1">
      <c r="A3963" s="51">
        <v>20</v>
      </c>
      <c r="B3963" s="52" t="s">
        <v>326</v>
      </c>
      <c r="C3963" s="68" t="s">
        <v>315</v>
      </c>
      <c r="D3963" s="51">
        <v>6.6890000000000001</v>
      </c>
      <c r="E3963" s="51">
        <v>1</v>
      </c>
      <c r="F3963" s="66">
        <v>1</v>
      </c>
    </row>
    <row r="3964" spans="1:6" hidden="1">
      <c r="A3964" s="50">
        <v>58</v>
      </c>
      <c r="B3964" s="52" t="s">
        <v>326</v>
      </c>
      <c r="C3964" s="50" t="s">
        <v>312</v>
      </c>
      <c r="D3964" s="65">
        <v>8.3450000000000006</v>
      </c>
      <c r="E3964" s="52">
        <v>2</v>
      </c>
      <c r="F3964" s="65">
        <v>4</v>
      </c>
    </row>
    <row r="3965" spans="1:6" s="66" customFormat="1" hidden="1">
      <c r="A3965" s="50">
        <v>58</v>
      </c>
      <c r="B3965" s="52" t="s">
        <v>326</v>
      </c>
      <c r="C3965" s="50" t="s">
        <v>312</v>
      </c>
      <c r="D3965" s="65">
        <v>8.3360000000000003</v>
      </c>
      <c r="E3965" s="52">
        <v>2</v>
      </c>
      <c r="F3965" s="65"/>
    </row>
    <row r="3966" spans="1:6" s="66" customFormat="1" hidden="1">
      <c r="A3966" s="50">
        <v>58</v>
      </c>
      <c r="B3966" s="52" t="s">
        <v>326</v>
      </c>
      <c r="C3966" s="50" t="s">
        <v>312</v>
      </c>
      <c r="D3966" s="65">
        <v>6.9189999999999996</v>
      </c>
      <c r="E3966" s="52">
        <v>2</v>
      </c>
      <c r="F3966" s="65"/>
    </row>
    <row r="3967" spans="1:6" s="66" customFormat="1" hidden="1">
      <c r="A3967" s="50">
        <v>58</v>
      </c>
      <c r="B3967" s="52" t="s">
        <v>326</v>
      </c>
      <c r="C3967" s="50" t="s">
        <v>312</v>
      </c>
      <c r="D3967" s="65">
        <v>6.2750000000000004</v>
      </c>
      <c r="E3967" s="52">
        <v>2</v>
      </c>
      <c r="F3967" s="65"/>
    </row>
    <row r="3968" spans="1:6" s="66" customFormat="1" hidden="1">
      <c r="A3968" s="50">
        <v>58</v>
      </c>
      <c r="B3968" s="52" t="s">
        <v>326</v>
      </c>
      <c r="C3968" s="50" t="s">
        <v>307</v>
      </c>
      <c r="D3968" s="65">
        <v>10.757</v>
      </c>
      <c r="E3968" s="52">
        <v>2</v>
      </c>
      <c r="F3968" s="65">
        <v>2</v>
      </c>
    </row>
    <row r="3969" spans="1:6" s="66" customFormat="1" hidden="1">
      <c r="A3969" s="50">
        <v>58</v>
      </c>
      <c r="B3969" s="52" t="s">
        <v>326</v>
      </c>
      <c r="C3969" s="50" t="s">
        <v>307</v>
      </c>
      <c r="D3969" s="65">
        <v>11.62</v>
      </c>
      <c r="E3969" s="52">
        <v>2</v>
      </c>
      <c r="F3969" s="65"/>
    </row>
    <row r="3970" spans="1:6" s="66" customFormat="1" hidden="1">
      <c r="A3970" s="50">
        <v>58</v>
      </c>
      <c r="B3970" s="52" t="s">
        <v>326</v>
      </c>
      <c r="C3970" s="68" t="s">
        <v>313</v>
      </c>
      <c r="D3970" s="65">
        <v>5.8049999999999997</v>
      </c>
      <c r="E3970" s="52">
        <v>2</v>
      </c>
      <c r="F3970" s="65">
        <v>1</v>
      </c>
    </row>
    <row r="3971" spans="1:6" s="66" customFormat="1" hidden="1">
      <c r="A3971" s="50">
        <v>20</v>
      </c>
      <c r="B3971" s="52" t="s">
        <v>326</v>
      </c>
      <c r="C3971" s="68" t="s">
        <v>13</v>
      </c>
      <c r="D3971" s="65">
        <v>16.177</v>
      </c>
      <c r="E3971" s="51">
        <v>1</v>
      </c>
      <c r="F3971" s="66">
        <v>3</v>
      </c>
    </row>
    <row r="3972" spans="1:6" s="66" customFormat="1" hidden="1">
      <c r="A3972" s="50">
        <v>20</v>
      </c>
      <c r="B3972" s="52" t="s">
        <v>326</v>
      </c>
      <c r="C3972" s="68" t="s">
        <v>13</v>
      </c>
      <c r="D3972" s="65">
        <v>19.844999999999999</v>
      </c>
      <c r="E3972" s="51">
        <v>1</v>
      </c>
    </row>
    <row r="3973" spans="1:6" s="66" customFormat="1" hidden="1">
      <c r="A3973" s="50">
        <v>20</v>
      </c>
      <c r="B3973" s="52" t="s">
        <v>326</v>
      </c>
      <c r="C3973" s="68" t="s">
        <v>13</v>
      </c>
      <c r="D3973" s="65">
        <v>20.222000000000001</v>
      </c>
      <c r="E3973" s="51">
        <v>1</v>
      </c>
    </row>
    <row r="3974" spans="1:6" s="66" customFormat="1" hidden="1">
      <c r="A3974" s="50">
        <v>20</v>
      </c>
      <c r="B3974" s="52" t="s">
        <v>326</v>
      </c>
      <c r="C3974" s="68" t="s">
        <v>305</v>
      </c>
      <c r="D3974" s="65">
        <v>13.82</v>
      </c>
      <c r="E3974" s="51">
        <v>1</v>
      </c>
    </row>
    <row r="3975" spans="1:6" s="66" customFormat="1" hidden="1">
      <c r="A3975" s="50">
        <v>20</v>
      </c>
      <c r="B3975" s="52" t="s">
        <v>326</v>
      </c>
      <c r="C3975" s="68" t="s">
        <v>305</v>
      </c>
      <c r="D3975" s="65">
        <v>17.344999999999999</v>
      </c>
      <c r="E3975" s="51">
        <v>1</v>
      </c>
    </row>
    <row r="3976" spans="1:6" s="66" customFormat="1" hidden="1">
      <c r="A3976" s="50">
        <v>20</v>
      </c>
      <c r="B3976" s="52" t="s">
        <v>326</v>
      </c>
      <c r="C3976" s="68" t="s">
        <v>305</v>
      </c>
      <c r="D3976" s="65">
        <v>15.992000000000001</v>
      </c>
      <c r="E3976" s="51">
        <v>1</v>
      </c>
    </row>
    <row r="3977" spans="1:6" s="66" customFormat="1" hidden="1">
      <c r="A3977" s="50">
        <v>20</v>
      </c>
      <c r="B3977" s="52" t="s">
        <v>326</v>
      </c>
      <c r="C3977" s="68" t="s">
        <v>305</v>
      </c>
      <c r="D3977" s="65">
        <v>21.420999999999999</v>
      </c>
      <c r="E3977" s="51">
        <v>1</v>
      </c>
    </row>
    <row r="3978" spans="1:6" s="66" customFormat="1" hidden="1">
      <c r="A3978" s="50">
        <v>20</v>
      </c>
      <c r="B3978" s="52" t="s">
        <v>326</v>
      </c>
      <c r="C3978" s="68" t="s">
        <v>305</v>
      </c>
      <c r="D3978" s="65">
        <v>17.294</v>
      </c>
      <c r="E3978" s="51">
        <v>1</v>
      </c>
    </row>
    <row r="3979" spans="1:6" s="66" customFormat="1" hidden="1">
      <c r="A3979" s="50">
        <v>20</v>
      </c>
      <c r="B3979" s="52" t="s">
        <v>326</v>
      </c>
      <c r="C3979" s="68" t="s">
        <v>305</v>
      </c>
      <c r="D3979" s="65">
        <v>25.66</v>
      </c>
      <c r="E3979" s="51">
        <v>1</v>
      </c>
    </row>
    <row r="3980" spans="1:6" s="66" customFormat="1" hidden="1">
      <c r="A3980" s="50">
        <v>20</v>
      </c>
      <c r="B3980" s="52" t="s">
        <v>326</v>
      </c>
      <c r="C3980" s="68" t="s">
        <v>305</v>
      </c>
      <c r="D3980" s="65">
        <v>18.713999999999999</v>
      </c>
      <c r="E3980" s="51">
        <v>1</v>
      </c>
    </row>
    <row r="3981" spans="1:6" s="66" customFormat="1" hidden="1">
      <c r="A3981" s="50">
        <v>20</v>
      </c>
      <c r="B3981" s="52" t="s">
        <v>326</v>
      </c>
      <c r="C3981" s="68" t="s">
        <v>305</v>
      </c>
      <c r="D3981" s="65">
        <v>19.123000000000001</v>
      </c>
      <c r="E3981" s="51">
        <v>1</v>
      </c>
    </row>
    <row r="3982" spans="1:6" s="66" customFormat="1" hidden="1">
      <c r="A3982" s="50">
        <v>20</v>
      </c>
      <c r="B3982" s="52" t="s">
        <v>326</v>
      </c>
      <c r="C3982" s="68" t="s">
        <v>305</v>
      </c>
      <c r="D3982" s="65">
        <v>20.276</v>
      </c>
      <c r="E3982" s="51">
        <v>1</v>
      </c>
    </row>
    <row r="3983" spans="1:6" s="66" customFormat="1" hidden="1">
      <c r="A3983" s="50">
        <v>20</v>
      </c>
      <c r="B3983" s="52" t="s">
        <v>326</v>
      </c>
      <c r="C3983" s="68" t="s">
        <v>305</v>
      </c>
      <c r="D3983" s="65">
        <v>21.869</v>
      </c>
      <c r="E3983" s="51">
        <v>1</v>
      </c>
    </row>
    <row r="3984" spans="1:6" s="66" customFormat="1" hidden="1">
      <c r="A3984" s="50">
        <v>20</v>
      </c>
      <c r="B3984" s="52" t="s">
        <v>326</v>
      </c>
      <c r="C3984" s="68" t="s">
        <v>305</v>
      </c>
      <c r="D3984" s="65">
        <v>24.405000000000001</v>
      </c>
      <c r="E3984" s="51">
        <v>1</v>
      </c>
    </row>
    <row r="3985" spans="1:5" s="66" customFormat="1" hidden="1">
      <c r="A3985" s="50">
        <v>20</v>
      </c>
      <c r="B3985" s="52" t="s">
        <v>326</v>
      </c>
      <c r="C3985" s="68" t="s">
        <v>305</v>
      </c>
      <c r="D3985" s="65">
        <v>23.795000000000002</v>
      </c>
      <c r="E3985" s="51">
        <v>1</v>
      </c>
    </row>
    <row r="3986" spans="1:5" s="66" customFormat="1" hidden="1">
      <c r="A3986" s="50">
        <v>20</v>
      </c>
      <c r="B3986" s="52" t="s">
        <v>326</v>
      </c>
      <c r="C3986" s="68" t="s">
        <v>305</v>
      </c>
      <c r="D3986" s="65">
        <v>19.626000000000001</v>
      </c>
      <c r="E3986" s="51">
        <v>1</v>
      </c>
    </row>
    <row r="3987" spans="1:5" s="66" customFormat="1" hidden="1">
      <c r="A3987" s="50">
        <v>20</v>
      </c>
      <c r="B3987" s="52" t="s">
        <v>326</v>
      </c>
      <c r="C3987" s="68" t="s">
        <v>305</v>
      </c>
      <c r="D3987" s="65">
        <v>17.016999999999999</v>
      </c>
      <c r="E3987" s="51">
        <v>1</v>
      </c>
    </row>
    <row r="3988" spans="1:5" s="66" customFormat="1" hidden="1">
      <c r="A3988" s="50">
        <v>20</v>
      </c>
      <c r="B3988" s="52" t="s">
        <v>326</v>
      </c>
      <c r="C3988" s="68" t="s">
        <v>305</v>
      </c>
      <c r="D3988" s="65">
        <v>21.41</v>
      </c>
      <c r="E3988" s="51">
        <v>1</v>
      </c>
    </row>
    <row r="3989" spans="1:5" s="66" customFormat="1" hidden="1">
      <c r="A3989" s="50">
        <v>20</v>
      </c>
      <c r="B3989" s="52" t="s">
        <v>326</v>
      </c>
      <c r="C3989" s="68" t="s">
        <v>305</v>
      </c>
      <c r="D3989" s="65">
        <v>16.312000000000001</v>
      </c>
      <c r="E3989" s="51">
        <v>1</v>
      </c>
    </row>
    <row r="3990" spans="1:5" s="66" customFormat="1" hidden="1">
      <c r="A3990" s="50">
        <v>20</v>
      </c>
      <c r="B3990" s="52" t="s">
        <v>326</v>
      </c>
      <c r="C3990" s="68" t="s">
        <v>305</v>
      </c>
      <c r="D3990" s="65">
        <v>22.356000000000002</v>
      </c>
      <c r="E3990" s="51">
        <v>1</v>
      </c>
    </row>
    <row r="3991" spans="1:5" s="66" customFormat="1" hidden="1">
      <c r="A3991" s="50">
        <v>20</v>
      </c>
      <c r="B3991" s="52" t="s">
        <v>326</v>
      </c>
      <c r="C3991" s="68" t="s">
        <v>305</v>
      </c>
      <c r="D3991" s="65">
        <v>15.279</v>
      </c>
      <c r="E3991" s="51">
        <v>1</v>
      </c>
    </row>
    <row r="3992" spans="1:5" s="66" customFormat="1" hidden="1">
      <c r="A3992" s="50">
        <v>20</v>
      </c>
      <c r="B3992" s="52" t="s">
        <v>326</v>
      </c>
      <c r="C3992" s="68" t="s">
        <v>305</v>
      </c>
      <c r="D3992" s="65">
        <v>20.003</v>
      </c>
      <c r="E3992" s="51">
        <v>1</v>
      </c>
    </row>
    <row r="3993" spans="1:5" s="66" customFormat="1" hidden="1">
      <c r="A3993" s="50">
        <v>20</v>
      </c>
      <c r="B3993" s="52" t="s">
        <v>326</v>
      </c>
      <c r="C3993" s="68" t="s">
        <v>305</v>
      </c>
      <c r="D3993" s="65">
        <v>22.241</v>
      </c>
      <c r="E3993" s="51">
        <v>1</v>
      </c>
    </row>
    <row r="3994" spans="1:5" s="66" customFormat="1" hidden="1">
      <c r="A3994" s="50">
        <v>20</v>
      </c>
      <c r="B3994" s="52" t="s">
        <v>326</v>
      </c>
      <c r="C3994" s="68" t="s">
        <v>305</v>
      </c>
      <c r="D3994" s="65">
        <v>17.675999999999998</v>
      </c>
      <c r="E3994" s="51">
        <v>1</v>
      </c>
    </row>
    <row r="3995" spans="1:5" s="66" customFormat="1" hidden="1">
      <c r="A3995" s="50">
        <v>20</v>
      </c>
      <c r="B3995" s="52" t="s">
        <v>326</v>
      </c>
      <c r="C3995" s="68" t="s">
        <v>305</v>
      </c>
      <c r="D3995" s="65">
        <v>18.712</v>
      </c>
      <c r="E3995" s="51">
        <v>1</v>
      </c>
    </row>
    <row r="3996" spans="1:5" s="66" customFormat="1" hidden="1">
      <c r="A3996" s="50">
        <v>20</v>
      </c>
      <c r="B3996" s="52" t="s">
        <v>326</v>
      </c>
      <c r="C3996" s="68" t="s">
        <v>305</v>
      </c>
      <c r="D3996" s="65">
        <v>19.456</v>
      </c>
      <c r="E3996" s="51">
        <v>1</v>
      </c>
    </row>
    <row r="3997" spans="1:5" hidden="1">
      <c r="A3997" s="50">
        <v>20</v>
      </c>
      <c r="B3997" s="52" t="s">
        <v>326</v>
      </c>
      <c r="C3997" s="68" t="s">
        <v>305</v>
      </c>
      <c r="D3997" s="65">
        <v>21.268000000000001</v>
      </c>
      <c r="E3997" s="51">
        <v>1</v>
      </c>
    </row>
    <row r="3998" spans="1:5" hidden="1">
      <c r="A3998" s="50">
        <v>20</v>
      </c>
      <c r="B3998" s="52" t="s">
        <v>326</v>
      </c>
      <c r="C3998" s="68" t="s">
        <v>305</v>
      </c>
      <c r="D3998" s="65">
        <v>23.623000000000001</v>
      </c>
      <c r="E3998" s="51">
        <v>1</v>
      </c>
    </row>
    <row r="3999" spans="1:5" hidden="1">
      <c r="A3999" s="50">
        <v>20</v>
      </c>
      <c r="B3999" s="52" t="s">
        <v>326</v>
      </c>
      <c r="C3999" s="68" t="s">
        <v>305</v>
      </c>
      <c r="D3999" s="65">
        <v>20.399000000000001</v>
      </c>
      <c r="E3999" s="51">
        <v>1</v>
      </c>
    </row>
    <row r="4000" spans="1:5" hidden="1">
      <c r="A4000" s="50">
        <v>20</v>
      </c>
      <c r="B4000" s="52" t="s">
        <v>326</v>
      </c>
      <c r="C4000" s="68" t="s">
        <v>305</v>
      </c>
      <c r="D4000" s="65">
        <v>20.817</v>
      </c>
      <c r="E4000" s="51">
        <v>1</v>
      </c>
    </row>
    <row r="4001" spans="1:5" hidden="1">
      <c r="A4001" s="50">
        <v>20</v>
      </c>
      <c r="B4001" s="52" t="s">
        <v>326</v>
      </c>
      <c r="C4001" s="68" t="s">
        <v>305</v>
      </c>
      <c r="D4001" s="65">
        <v>21.934000000000001</v>
      </c>
      <c r="E4001" s="51">
        <v>1</v>
      </c>
    </row>
    <row r="4002" spans="1:5" hidden="1">
      <c r="A4002" s="50">
        <v>20</v>
      </c>
      <c r="B4002" s="52" t="s">
        <v>326</v>
      </c>
      <c r="C4002" s="68" t="s">
        <v>305</v>
      </c>
      <c r="D4002" s="65">
        <v>17.05</v>
      </c>
      <c r="E4002" s="51">
        <v>1</v>
      </c>
    </row>
    <row r="4003" spans="1:5" hidden="1">
      <c r="A4003" s="50">
        <v>20</v>
      </c>
      <c r="B4003" s="52" t="s">
        <v>326</v>
      </c>
      <c r="C4003" s="68" t="s">
        <v>305</v>
      </c>
      <c r="D4003" s="65">
        <v>22.067</v>
      </c>
      <c r="E4003" s="51">
        <v>1</v>
      </c>
    </row>
    <row r="4004" spans="1:5" hidden="1">
      <c r="A4004" s="50">
        <v>20</v>
      </c>
      <c r="B4004" s="52" t="s">
        <v>326</v>
      </c>
      <c r="C4004" s="68" t="s">
        <v>32</v>
      </c>
      <c r="D4004" s="65">
        <v>25.611000000000001</v>
      </c>
      <c r="E4004" s="51">
        <v>1</v>
      </c>
    </row>
    <row r="4005" spans="1:5" hidden="1">
      <c r="A4005" s="50">
        <v>20</v>
      </c>
      <c r="B4005" s="52" t="s">
        <v>326</v>
      </c>
      <c r="C4005" s="68" t="s">
        <v>32</v>
      </c>
      <c r="D4005" s="65">
        <v>22.294</v>
      </c>
      <c r="E4005" s="51">
        <v>1</v>
      </c>
    </row>
    <row r="4006" spans="1:5" hidden="1">
      <c r="A4006" s="50">
        <v>20</v>
      </c>
      <c r="B4006" s="52" t="s">
        <v>326</v>
      </c>
      <c r="C4006" s="68" t="s">
        <v>32</v>
      </c>
      <c r="D4006" s="65">
        <v>21.640999999999998</v>
      </c>
      <c r="E4006" s="51">
        <v>1</v>
      </c>
    </row>
    <row r="4007" spans="1:5" hidden="1">
      <c r="A4007" s="50">
        <v>20</v>
      </c>
      <c r="B4007" s="52" t="s">
        <v>326</v>
      </c>
      <c r="C4007" s="68" t="s">
        <v>32</v>
      </c>
      <c r="D4007" s="65">
        <v>24.998999999999999</v>
      </c>
      <c r="E4007" s="51">
        <v>1</v>
      </c>
    </row>
    <row r="4008" spans="1:5" hidden="1">
      <c r="A4008" s="50">
        <v>20</v>
      </c>
      <c r="B4008" s="52" t="s">
        <v>326</v>
      </c>
      <c r="C4008" s="68" t="s">
        <v>32</v>
      </c>
      <c r="D4008" s="65">
        <v>27.161000000000001</v>
      </c>
      <c r="E4008" s="51">
        <v>1</v>
      </c>
    </row>
    <row r="4009" spans="1:5" hidden="1">
      <c r="A4009" s="50">
        <v>20</v>
      </c>
      <c r="B4009" s="52" t="s">
        <v>326</v>
      </c>
      <c r="C4009" s="68" t="s">
        <v>32</v>
      </c>
      <c r="D4009" s="65">
        <v>26.231999999999999</v>
      </c>
      <c r="E4009" s="51">
        <v>1</v>
      </c>
    </row>
    <row r="4010" spans="1:5" hidden="1">
      <c r="A4010" s="50">
        <v>20</v>
      </c>
      <c r="B4010" s="52" t="s">
        <v>326</v>
      </c>
      <c r="C4010" s="68" t="s">
        <v>32</v>
      </c>
      <c r="D4010" s="65">
        <v>27.725000000000001</v>
      </c>
      <c r="E4010" s="51">
        <v>1</v>
      </c>
    </row>
    <row r="4011" spans="1:5" hidden="1">
      <c r="A4011" s="50">
        <v>20</v>
      </c>
      <c r="B4011" s="52" t="s">
        <v>326</v>
      </c>
      <c r="C4011" s="68" t="s">
        <v>32</v>
      </c>
      <c r="D4011" s="65">
        <v>23.067</v>
      </c>
      <c r="E4011" s="51">
        <v>1</v>
      </c>
    </row>
    <row r="4012" spans="1:5" hidden="1">
      <c r="A4012" s="50">
        <v>20</v>
      </c>
      <c r="B4012" s="52" t="s">
        <v>326</v>
      </c>
      <c r="C4012" s="68" t="s">
        <v>32</v>
      </c>
      <c r="D4012" s="65">
        <v>23.92</v>
      </c>
      <c r="E4012" s="51">
        <v>1</v>
      </c>
    </row>
    <row r="4013" spans="1:5" hidden="1">
      <c r="A4013" s="50">
        <v>20</v>
      </c>
      <c r="B4013" s="52" t="s">
        <v>326</v>
      </c>
      <c r="C4013" s="68" t="s">
        <v>32</v>
      </c>
      <c r="D4013" s="65">
        <v>21.369</v>
      </c>
      <c r="E4013" s="51">
        <v>1</v>
      </c>
    </row>
    <row r="4014" spans="1:5" hidden="1">
      <c r="A4014" s="50">
        <v>20</v>
      </c>
      <c r="B4014" s="52" t="s">
        <v>326</v>
      </c>
      <c r="C4014" s="68" t="s">
        <v>32</v>
      </c>
      <c r="D4014" s="65">
        <v>24.224</v>
      </c>
      <c r="E4014" s="51">
        <v>1</v>
      </c>
    </row>
    <row r="4015" spans="1:5" hidden="1">
      <c r="A4015" s="50">
        <v>20</v>
      </c>
      <c r="B4015" s="52" t="s">
        <v>326</v>
      </c>
      <c r="C4015" s="68" t="s">
        <v>32</v>
      </c>
      <c r="D4015" s="65">
        <v>24.373999999999999</v>
      </c>
      <c r="E4015" s="51">
        <v>1</v>
      </c>
    </row>
    <row r="4016" spans="1:5" hidden="1">
      <c r="A4016" s="50">
        <v>20</v>
      </c>
      <c r="B4016" s="52" t="s">
        <v>326</v>
      </c>
      <c r="C4016" s="68" t="s">
        <v>32</v>
      </c>
      <c r="D4016" s="65">
        <v>25.524999999999999</v>
      </c>
      <c r="E4016" s="51">
        <v>1</v>
      </c>
    </row>
    <row r="4017" spans="1:5" hidden="1">
      <c r="A4017" s="50">
        <v>20</v>
      </c>
      <c r="B4017" s="52" t="s">
        <v>326</v>
      </c>
      <c r="C4017" s="68" t="s">
        <v>32</v>
      </c>
      <c r="D4017" s="65">
        <v>28.62</v>
      </c>
      <c r="E4017" s="51">
        <v>1</v>
      </c>
    </row>
    <row r="4018" spans="1:5" hidden="1">
      <c r="A4018" s="50">
        <v>20</v>
      </c>
      <c r="B4018" s="52" t="s">
        <v>326</v>
      </c>
      <c r="C4018" s="68" t="s">
        <v>32</v>
      </c>
      <c r="D4018" s="65">
        <v>29.152000000000001</v>
      </c>
      <c r="E4018" s="51">
        <v>1</v>
      </c>
    </row>
    <row r="4019" spans="1:5" hidden="1">
      <c r="A4019" s="50">
        <v>20</v>
      </c>
      <c r="B4019" s="52" t="s">
        <v>326</v>
      </c>
      <c r="C4019" s="68" t="s">
        <v>32</v>
      </c>
      <c r="D4019" s="65">
        <v>23.891999999999999</v>
      </c>
      <c r="E4019" s="51">
        <v>1</v>
      </c>
    </row>
    <row r="4020" spans="1:5" hidden="1">
      <c r="A4020" s="50">
        <v>20</v>
      </c>
      <c r="B4020" s="52" t="s">
        <v>326</v>
      </c>
      <c r="C4020" s="68" t="s">
        <v>32</v>
      </c>
      <c r="D4020" s="65">
        <v>27.459</v>
      </c>
      <c r="E4020" s="51">
        <v>1</v>
      </c>
    </row>
    <row r="4021" spans="1:5" hidden="1">
      <c r="A4021" s="50">
        <v>20</v>
      </c>
      <c r="B4021" s="52" t="s">
        <v>326</v>
      </c>
      <c r="C4021" s="68" t="s">
        <v>32</v>
      </c>
      <c r="D4021" s="65">
        <v>22.411000000000001</v>
      </c>
      <c r="E4021" s="51">
        <v>1</v>
      </c>
    </row>
    <row r="4022" spans="1:5" hidden="1">
      <c r="A4022" s="50">
        <v>20</v>
      </c>
      <c r="B4022" s="52" t="s">
        <v>326</v>
      </c>
      <c r="C4022" s="68" t="s">
        <v>32</v>
      </c>
      <c r="D4022" s="65">
        <v>17.706</v>
      </c>
      <c r="E4022" s="51">
        <v>1</v>
      </c>
    </row>
    <row r="4023" spans="1:5" hidden="1">
      <c r="A4023" s="50">
        <v>20</v>
      </c>
      <c r="B4023" s="52" t="s">
        <v>326</v>
      </c>
      <c r="C4023" s="68" t="s">
        <v>32</v>
      </c>
      <c r="D4023" s="65">
        <v>24.491</v>
      </c>
      <c r="E4023" s="51">
        <v>1</v>
      </c>
    </row>
    <row r="4024" spans="1:5" hidden="1">
      <c r="A4024" s="50">
        <v>20</v>
      </c>
      <c r="B4024" s="52" t="s">
        <v>326</v>
      </c>
      <c r="C4024" s="68" t="s">
        <v>32</v>
      </c>
      <c r="D4024" s="65">
        <v>25.001000000000001</v>
      </c>
      <c r="E4024" s="51">
        <v>1</v>
      </c>
    </row>
    <row r="4025" spans="1:5" hidden="1">
      <c r="A4025" s="50">
        <v>20</v>
      </c>
      <c r="B4025" s="52" t="s">
        <v>326</v>
      </c>
      <c r="C4025" s="68" t="s">
        <v>32</v>
      </c>
      <c r="D4025" s="65">
        <v>23.411999999999999</v>
      </c>
      <c r="E4025" s="51">
        <v>1</v>
      </c>
    </row>
    <row r="4026" spans="1:5" hidden="1">
      <c r="A4026" s="50">
        <v>20</v>
      </c>
      <c r="B4026" s="52" t="s">
        <v>326</v>
      </c>
      <c r="C4026" s="68" t="s">
        <v>32</v>
      </c>
      <c r="D4026" s="65">
        <v>19.872</v>
      </c>
      <c r="E4026" s="51">
        <v>1</v>
      </c>
    </row>
    <row r="4027" spans="1:5" hidden="1">
      <c r="A4027" s="50">
        <v>20</v>
      </c>
      <c r="B4027" s="52" t="s">
        <v>326</v>
      </c>
      <c r="C4027" s="68" t="s">
        <v>32</v>
      </c>
      <c r="D4027" s="65">
        <v>29.3</v>
      </c>
      <c r="E4027" s="51">
        <v>1</v>
      </c>
    </row>
    <row r="4028" spans="1:5" hidden="1">
      <c r="A4028" s="50">
        <v>20</v>
      </c>
      <c r="B4028" s="52" t="s">
        <v>326</v>
      </c>
      <c r="C4028" s="68" t="s">
        <v>32</v>
      </c>
      <c r="D4028" s="65">
        <v>30.913</v>
      </c>
      <c r="E4028" s="51">
        <v>1</v>
      </c>
    </row>
    <row r="4029" spans="1:5" hidden="1">
      <c r="A4029" s="50">
        <v>20</v>
      </c>
      <c r="B4029" s="52" t="s">
        <v>326</v>
      </c>
      <c r="C4029" s="68" t="s">
        <v>32</v>
      </c>
      <c r="D4029" s="65">
        <v>25.295000000000002</v>
      </c>
      <c r="E4029" s="51">
        <v>1</v>
      </c>
    </row>
    <row r="4030" spans="1:5" hidden="1">
      <c r="A4030" s="50">
        <v>20</v>
      </c>
      <c r="B4030" s="52" t="s">
        <v>326</v>
      </c>
      <c r="C4030" s="68" t="s">
        <v>32</v>
      </c>
      <c r="D4030" s="65">
        <v>17.896999999999998</v>
      </c>
      <c r="E4030" s="51">
        <v>1</v>
      </c>
    </row>
    <row r="4031" spans="1:5" hidden="1">
      <c r="A4031" s="50">
        <v>20</v>
      </c>
      <c r="B4031" s="52" t="s">
        <v>326</v>
      </c>
      <c r="C4031" s="68" t="s">
        <v>32</v>
      </c>
      <c r="D4031" s="65">
        <v>20.946000000000002</v>
      </c>
      <c r="E4031" s="51">
        <v>1</v>
      </c>
    </row>
    <row r="4032" spans="1:5" hidden="1">
      <c r="A4032" s="50">
        <v>20</v>
      </c>
      <c r="B4032" s="52" t="s">
        <v>326</v>
      </c>
      <c r="C4032" s="68" t="s">
        <v>32</v>
      </c>
      <c r="D4032" s="65">
        <v>24.890999999999998</v>
      </c>
      <c r="E4032" s="51">
        <v>1</v>
      </c>
    </row>
    <row r="4033" spans="1:6" hidden="1">
      <c r="A4033" s="50">
        <v>20</v>
      </c>
      <c r="B4033" s="52" t="s">
        <v>326</v>
      </c>
      <c r="C4033" s="68" t="s">
        <v>32</v>
      </c>
      <c r="D4033" s="65">
        <v>22.57</v>
      </c>
      <c r="E4033" s="51">
        <v>1</v>
      </c>
    </row>
    <row r="4034" spans="1:6" hidden="1">
      <c r="A4034" s="50">
        <v>20</v>
      </c>
      <c r="B4034" s="52" t="s">
        <v>326</v>
      </c>
      <c r="C4034" s="68" t="s">
        <v>32</v>
      </c>
      <c r="D4034" s="65">
        <v>20.774999999999999</v>
      </c>
      <c r="E4034" s="51">
        <v>1</v>
      </c>
    </row>
    <row r="4035" spans="1:6" hidden="1">
      <c r="A4035" s="50">
        <v>20</v>
      </c>
      <c r="B4035" s="52" t="s">
        <v>326</v>
      </c>
      <c r="C4035" s="68" t="s">
        <v>32</v>
      </c>
      <c r="D4035" s="65">
        <v>23.077999999999999</v>
      </c>
      <c r="E4035" s="51">
        <v>1</v>
      </c>
    </row>
    <row r="4036" spans="1:6" hidden="1">
      <c r="A4036" s="50">
        <v>20</v>
      </c>
      <c r="B4036" s="52" t="s">
        <v>326</v>
      </c>
      <c r="C4036" s="68" t="s">
        <v>32</v>
      </c>
      <c r="D4036" s="65">
        <v>23.882999999999999</v>
      </c>
      <c r="E4036" s="51">
        <v>1</v>
      </c>
    </row>
    <row r="4037" spans="1:6" hidden="1">
      <c r="A4037" s="50">
        <v>20</v>
      </c>
      <c r="B4037" s="52" t="s">
        <v>326</v>
      </c>
      <c r="C4037" s="68" t="s">
        <v>309</v>
      </c>
      <c r="D4037" s="65">
        <v>10.885</v>
      </c>
      <c r="E4037" s="51">
        <v>1</v>
      </c>
    </row>
    <row r="4038" spans="1:6" hidden="1">
      <c r="A4038" s="50">
        <v>20</v>
      </c>
      <c r="B4038" s="52" t="s">
        <v>326</v>
      </c>
      <c r="C4038" s="68" t="s">
        <v>309</v>
      </c>
      <c r="D4038" s="65">
        <v>14.430999999999999</v>
      </c>
      <c r="E4038" s="51">
        <v>1</v>
      </c>
    </row>
    <row r="4039" spans="1:6" hidden="1">
      <c r="A4039" s="50">
        <v>20</v>
      </c>
      <c r="B4039" s="52" t="s">
        <v>326</v>
      </c>
      <c r="C4039" s="68" t="s">
        <v>309</v>
      </c>
      <c r="D4039" s="65">
        <v>11.53</v>
      </c>
      <c r="E4039" s="51">
        <v>1</v>
      </c>
    </row>
    <row r="4040" spans="1:6" hidden="1">
      <c r="A4040" s="50">
        <v>20</v>
      </c>
      <c r="B4040" s="52" t="s">
        <v>326</v>
      </c>
      <c r="C4040" s="68" t="s">
        <v>309</v>
      </c>
      <c r="D4040" s="65">
        <v>10.712</v>
      </c>
      <c r="E4040" s="51">
        <v>1</v>
      </c>
    </row>
    <row r="4041" spans="1:6" hidden="1">
      <c r="A4041" s="51">
        <v>20</v>
      </c>
      <c r="B4041" s="52" t="s">
        <v>326</v>
      </c>
      <c r="C4041" s="68" t="s">
        <v>307</v>
      </c>
      <c r="D4041" s="65">
        <v>7.6950000000000003</v>
      </c>
      <c r="E4041" s="51">
        <v>1</v>
      </c>
      <c r="F4041" s="66">
        <v>1</v>
      </c>
    </row>
    <row r="4042" spans="1:6" hidden="1">
      <c r="A4042" s="50">
        <v>20</v>
      </c>
      <c r="B4042" s="52" t="s">
        <v>326</v>
      </c>
      <c r="C4042" s="68" t="s">
        <v>310</v>
      </c>
      <c r="D4042" s="65">
        <v>6.57</v>
      </c>
      <c r="E4042" s="51">
        <v>1</v>
      </c>
      <c r="F4042" s="66">
        <v>2</v>
      </c>
    </row>
    <row r="4043" spans="1:6" hidden="1">
      <c r="A4043" s="50">
        <v>20</v>
      </c>
      <c r="B4043" s="52" t="s">
        <v>326</v>
      </c>
      <c r="C4043" s="68" t="s">
        <v>310</v>
      </c>
      <c r="D4043" s="65">
        <v>8.0030000000000001</v>
      </c>
      <c r="E4043" s="51">
        <v>1</v>
      </c>
    </row>
    <row r="4044" spans="1:6" hidden="1">
      <c r="A4044" s="52">
        <v>52</v>
      </c>
      <c r="B4044" s="52" t="s">
        <v>326</v>
      </c>
      <c r="C4044" s="68" t="s">
        <v>23</v>
      </c>
      <c r="D4044" s="65">
        <v>31.882999999999999</v>
      </c>
      <c r="E4044" s="52">
        <v>2</v>
      </c>
      <c r="F4044" s="65">
        <v>1</v>
      </c>
    </row>
    <row r="4045" spans="1:6" hidden="1">
      <c r="A4045" s="65">
        <v>52</v>
      </c>
      <c r="B4045" s="52" t="s">
        <v>326</v>
      </c>
      <c r="C4045" s="50" t="s">
        <v>312</v>
      </c>
      <c r="D4045" s="65">
        <v>7.7290000000000001</v>
      </c>
      <c r="E4045" s="52">
        <v>2</v>
      </c>
      <c r="F4045" s="65">
        <v>1</v>
      </c>
    </row>
    <row r="4046" spans="1:6" hidden="1">
      <c r="A4046" s="68">
        <v>58</v>
      </c>
      <c r="B4046" s="52" t="s">
        <v>326</v>
      </c>
      <c r="C4046" s="68" t="s">
        <v>309</v>
      </c>
      <c r="D4046" s="65">
        <v>12.625</v>
      </c>
      <c r="E4046" s="52">
        <v>2</v>
      </c>
      <c r="F4046" s="65">
        <v>1</v>
      </c>
    </row>
    <row r="4047" spans="1:6" hidden="1">
      <c r="A4047" s="51">
        <v>13</v>
      </c>
      <c r="B4047" s="52" t="s">
        <v>326</v>
      </c>
      <c r="C4047" s="68" t="s">
        <v>305</v>
      </c>
      <c r="D4047" s="52">
        <v>26.736000000000001</v>
      </c>
      <c r="E4047" s="52">
        <v>2</v>
      </c>
      <c r="F4047" s="65">
        <v>1</v>
      </c>
    </row>
    <row r="4048" spans="1:6" hidden="1">
      <c r="A4048" s="51">
        <v>13</v>
      </c>
      <c r="B4048" s="52" t="s">
        <v>326</v>
      </c>
      <c r="C4048" s="68" t="s">
        <v>311</v>
      </c>
      <c r="D4048" s="52">
        <v>30.905000000000001</v>
      </c>
      <c r="E4048" s="52">
        <v>2</v>
      </c>
      <c r="F4048" s="65">
        <v>1</v>
      </c>
    </row>
    <row r="4049" spans="1:6" hidden="1">
      <c r="A4049" s="51">
        <v>17</v>
      </c>
      <c r="B4049" s="52" t="s">
        <v>326</v>
      </c>
      <c r="C4049" s="68" t="s">
        <v>309</v>
      </c>
      <c r="E4049" s="51">
        <v>1</v>
      </c>
      <c r="F4049" s="66">
        <v>1</v>
      </c>
    </row>
    <row r="4050" spans="1:6" hidden="1">
      <c r="A4050" s="68">
        <v>50</v>
      </c>
      <c r="B4050" s="52" t="s">
        <v>326</v>
      </c>
      <c r="C4050" s="68" t="s">
        <v>307</v>
      </c>
      <c r="D4050" s="68">
        <v>10.284000000000001</v>
      </c>
      <c r="E4050" s="52">
        <v>2</v>
      </c>
      <c r="F4050" s="65">
        <v>1</v>
      </c>
    </row>
    <row r="4051" spans="1:6" hidden="1">
      <c r="A4051" s="65">
        <v>44</v>
      </c>
      <c r="B4051" s="52" t="s">
        <v>326</v>
      </c>
      <c r="C4051" s="68" t="s">
        <v>305</v>
      </c>
      <c r="D4051" s="65">
        <v>23.43</v>
      </c>
      <c r="E4051" s="52">
        <v>2</v>
      </c>
      <c r="F4051" s="65">
        <v>10</v>
      </c>
    </row>
    <row r="4052" spans="1:6" hidden="1">
      <c r="A4052" s="65">
        <v>44</v>
      </c>
      <c r="B4052" s="52" t="s">
        <v>326</v>
      </c>
      <c r="C4052" s="68" t="s">
        <v>305</v>
      </c>
      <c r="D4052" s="65">
        <v>21.324000000000002</v>
      </c>
      <c r="E4052" s="52">
        <v>2</v>
      </c>
      <c r="F4052" s="65"/>
    </row>
    <row r="4053" spans="1:6" hidden="1">
      <c r="A4053" s="65">
        <v>44</v>
      </c>
      <c r="B4053" s="52" t="s">
        <v>326</v>
      </c>
      <c r="C4053" s="68" t="s">
        <v>305</v>
      </c>
      <c r="D4053" s="65">
        <v>24.928000000000001</v>
      </c>
      <c r="E4053" s="52">
        <v>2</v>
      </c>
      <c r="F4053" s="65"/>
    </row>
    <row r="4054" spans="1:6" hidden="1">
      <c r="A4054" s="65">
        <v>44</v>
      </c>
      <c r="B4054" s="52" t="s">
        <v>326</v>
      </c>
      <c r="C4054" s="68" t="s">
        <v>305</v>
      </c>
      <c r="D4054" s="65">
        <v>19.806000000000001</v>
      </c>
      <c r="E4054" s="52">
        <v>2</v>
      </c>
      <c r="F4054" s="65"/>
    </row>
    <row r="4055" spans="1:6" hidden="1">
      <c r="A4055" s="65">
        <v>44</v>
      </c>
      <c r="B4055" s="52" t="s">
        <v>326</v>
      </c>
      <c r="C4055" s="68" t="s">
        <v>305</v>
      </c>
      <c r="D4055" s="65">
        <v>20.222000000000001</v>
      </c>
      <c r="E4055" s="52">
        <v>2</v>
      </c>
      <c r="F4055" s="65"/>
    </row>
    <row r="4056" spans="1:6" hidden="1">
      <c r="A4056" s="65">
        <v>44</v>
      </c>
      <c r="B4056" s="52" t="s">
        <v>326</v>
      </c>
      <c r="C4056" s="68" t="s">
        <v>305</v>
      </c>
      <c r="D4056" s="65">
        <v>21.785</v>
      </c>
      <c r="E4056" s="52">
        <v>2</v>
      </c>
      <c r="F4056" s="65"/>
    </row>
    <row r="4057" spans="1:6" hidden="1">
      <c r="A4057" s="65">
        <v>44</v>
      </c>
      <c r="B4057" s="52" t="s">
        <v>326</v>
      </c>
      <c r="C4057" s="68" t="s">
        <v>305</v>
      </c>
      <c r="D4057" s="65">
        <v>18.887</v>
      </c>
      <c r="E4057" s="52">
        <v>2</v>
      </c>
      <c r="F4057" s="65"/>
    </row>
    <row r="4058" spans="1:6" hidden="1">
      <c r="A4058" s="65">
        <v>44</v>
      </c>
      <c r="B4058" s="52" t="s">
        <v>326</v>
      </c>
      <c r="C4058" s="68" t="s">
        <v>305</v>
      </c>
      <c r="D4058" s="65">
        <v>19.771999999999998</v>
      </c>
      <c r="E4058" s="52">
        <v>2</v>
      </c>
      <c r="F4058" s="65"/>
    </row>
    <row r="4059" spans="1:6" hidden="1">
      <c r="A4059" s="65">
        <v>44</v>
      </c>
      <c r="B4059" s="52" t="s">
        <v>326</v>
      </c>
      <c r="C4059" s="68" t="s">
        <v>305</v>
      </c>
      <c r="D4059" s="65">
        <v>19.559000000000001</v>
      </c>
      <c r="E4059" s="52">
        <v>2</v>
      </c>
      <c r="F4059" s="65"/>
    </row>
    <row r="4060" spans="1:6" hidden="1">
      <c r="A4060" s="65">
        <v>44</v>
      </c>
      <c r="B4060" s="52" t="s">
        <v>326</v>
      </c>
      <c r="C4060" s="68" t="s">
        <v>305</v>
      </c>
      <c r="D4060" s="65">
        <v>17.483000000000001</v>
      </c>
      <c r="E4060" s="52">
        <v>2</v>
      </c>
      <c r="F4060" s="65"/>
    </row>
    <row r="4061" spans="1:6" hidden="1">
      <c r="A4061" s="65">
        <v>44</v>
      </c>
      <c r="B4061" s="52" t="s">
        <v>326</v>
      </c>
      <c r="C4061" s="68" t="s">
        <v>309</v>
      </c>
      <c r="D4061" s="65"/>
      <c r="E4061" s="52">
        <v>2</v>
      </c>
      <c r="F4061" s="65">
        <v>1</v>
      </c>
    </row>
    <row r="4062" spans="1:6" hidden="1">
      <c r="A4062" s="65">
        <v>44</v>
      </c>
      <c r="B4062" s="52" t="s">
        <v>326</v>
      </c>
      <c r="C4062" s="68" t="s">
        <v>307</v>
      </c>
      <c r="D4062" s="65">
        <v>11.034000000000001</v>
      </c>
      <c r="E4062" s="52">
        <v>2</v>
      </c>
      <c r="F4062" s="65">
        <v>2</v>
      </c>
    </row>
    <row r="4063" spans="1:6" hidden="1">
      <c r="A4063" s="65">
        <v>44</v>
      </c>
      <c r="B4063" s="52" t="s">
        <v>326</v>
      </c>
      <c r="C4063" s="68" t="s">
        <v>307</v>
      </c>
      <c r="D4063" s="65">
        <v>9.1470000000000002</v>
      </c>
      <c r="E4063" s="52">
        <v>2</v>
      </c>
      <c r="F4063" s="65"/>
    </row>
    <row r="4064" spans="1:6">
      <c r="A4064" s="50">
        <v>4</v>
      </c>
      <c r="B4064" s="52" t="s">
        <v>326</v>
      </c>
      <c r="C4064" s="50" t="s">
        <v>312</v>
      </c>
      <c r="D4064" s="68">
        <v>6.6870000000000003</v>
      </c>
      <c r="E4064" s="52">
        <v>3</v>
      </c>
      <c r="F4064" s="65">
        <v>1</v>
      </c>
    </row>
    <row r="4065" spans="1:6" hidden="1">
      <c r="A4065" s="51">
        <v>7</v>
      </c>
      <c r="B4065" s="52" t="s">
        <v>326</v>
      </c>
      <c r="C4065" s="68" t="s">
        <v>313</v>
      </c>
      <c r="D4065" s="65">
        <v>6.343</v>
      </c>
      <c r="E4065" s="52">
        <v>3</v>
      </c>
      <c r="F4065" s="65">
        <v>2</v>
      </c>
    </row>
    <row r="4066" spans="1:6" hidden="1">
      <c r="A4066" s="51">
        <v>7</v>
      </c>
      <c r="B4066" s="52" t="s">
        <v>326</v>
      </c>
      <c r="C4066" s="68" t="s">
        <v>313</v>
      </c>
      <c r="D4066" s="65">
        <v>7.2290000000000001</v>
      </c>
      <c r="E4066" s="52">
        <v>3</v>
      </c>
      <c r="F4066" s="65"/>
    </row>
    <row r="4067" spans="1:6" hidden="1">
      <c r="A4067" s="51">
        <v>8</v>
      </c>
      <c r="B4067" s="52" t="s">
        <v>326</v>
      </c>
      <c r="C4067" s="68" t="s">
        <v>314</v>
      </c>
      <c r="E4067" s="52">
        <v>3</v>
      </c>
      <c r="F4067" s="65">
        <v>1</v>
      </c>
    </row>
    <row r="4068" spans="1:6" hidden="1">
      <c r="A4068" s="65">
        <v>9</v>
      </c>
      <c r="B4068" s="52" t="s">
        <v>326</v>
      </c>
      <c r="C4068" s="68" t="s">
        <v>305</v>
      </c>
      <c r="D4068" s="65">
        <v>15.169</v>
      </c>
      <c r="E4068" s="52">
        <v>2</v>
      </c>
      <c r="F4068" s="65">
        <v>9</v>
      </c>
    </row>
    <row r="4069" spans="1:6" hidden="1">
      <c r="A4069" s="65">
        <v>9</v>
      </c>
      <c r="B4069" s="52" t="s">
        <v>326</v>
      </c>
      <c r="C4069" s="68" t="s">
        <v>305</v>
      </c>
      <c r="D4069" s="65">
        <v>20.622</v>
      </c>
      <c r="E4069" s="52">
        <v>2</v>
      </c>
      <c r="F4069" s="65"/>
    </row>
    <row r="4070" spans="1:6" hidden="1">
      <c r="A4070" s="65">
        <v>9</v>
      </c>
      <c r="B4070" s="52" t="s">
        <v>326</v>
      </c>
      <c r="C4070" s="68" t="s">
        <v>305</v>
      </c>
      <c r="D4070" s="65">
        <v>22.181999999999999</v>
      </c>
      <c r="E4070" s="52">
        <v>2</v>
      </c>
      <c r="F4070" s="65"/>
    </row>
    <row r="4071" spans="1:6" hidden="1">
      <c r="A4071" s="65">
        <v>9</v>
      </c>
      <c r="B4071" s="52" t="s">
        <v>326</v>
      </c>
      <c r="C4071" s="68" t="s">
        <v>305</v>
      </c>
      <c r="D4071" s="65">
        <v>24.838999999999999</v>
      </c>
      <c r="E4071" s="52">
        <v>2</v>
      </c>
      <c r="F4071" s="65"/>
    </row>
    <row r="4072" spans="1:6" hidden="1">
      <c r="A4072" s="65">
        <v>9</v>
      </c>
      <c r="B4072" s="52" t="s">
        <v>326</v>
      </c>
      <c r="C4072" s="68" t="s">
        <v>305</v>
      </c>
      <c r="D4072" s="65">
        <v>22.013000000000002</v>
      </c>
      <c r="E4072" s="52">
        <v>2</v>
      </c>
      <c r="F4072" s="65"/>
    </row>
    <row r="4073" spans="1:6" hidden="1">
      <c r="A4073" s="65">
        <v>9</v>
      </c>
      <c r="B4073" s="52" t="s">
        <v>326</v>
      </c>
      <c r="C4073" s="68" t="s">
        <v>305</v>
      </c>
      <c r="D4073" s="65">
        <v>16.443999999999999</v>
      </c>
      <c r="E4073" s="52">
        <v>2</v>
      </c>
      <c r="F4073" s="65"/>
    </row>
    <row r="4074" spans="1:6" hidden="1">
      <c r="A4074" s="65">
        <v>9</v>
      </c>
      <c r="B4074" s="52" t="s">
        <v>326</v>
      </c>
      <c r="C4074" s="68" t="s">
        <v>305</v>
      </c>
      <c r="D4074" s="65">
        <v>21.577999999999999</v>
      </c>
      <c r="E4074" s="52">
        <v>2</v>
      </c>
      <c r="F4074" s="65"/>
    </row>
    <row r="4075" spans="1:6" hidden="1">
      <c r="A4075" s="65">
        <v>9</v>
      </c>
      <c r="B4075" s="52" t="s">
        <v>326</v>
      </c>
      <c r="C4075" s="68" t="s">
        <v>305</v>
      </c>
      <c r="D4075" s="65">
        <v>19.087</v>
      </c>
      <c r="E4075" s="52">
        <v>2</v>
      </c>
      <c r="F4075" s="65"/>
    </row>
    <row r="4076" spans="1:6" hidden="1">
      <c r="A4076" s="65">
        <v>9</v>
      </c>
      <c r="B4076" s="52" t="s">
        <v>326</v>
      </c>
      <c r="C4076" s="68" t="s">
        <v>305</v>
      </c>
      <c r="D4076" s="65">
        <v>19.315999999999999</v>
      </c>
      <c r="E4076" s="52">
        <v>2</v>
      </c>
      <c r="F4076" s="65"/>
    </row>
    <row r="4077" spans="1:6" hidden="1">
      <c r="A4077" s="68">
        <v>10</v>
      </c>
      <c r="B4077" s="52" t="s">
        <v>326</v>
      </c>
      <c r="C4077" s="68" t="s">
        <v>305</v>
      </c>
      <c r="D4077" s="68">
        <v>17.225999999999999</v>
      </c>
      <c r="E4077" s="52">
        <v>2</v>
      </c>
      <c r="F4077" s="65">
        <v>3</v>
      </c>
    </row>
    <row r="4078" spans="1:6" hidden="1">
      <c r="A4078" s="68">
        <v>10</v>
      </c>
      <c r="B4078" s="52" t="s">
        <v>326</v>
      </c>
      <c r="C4078" s="68" t="s">
        <v>305</v>
      </c>
      <c r="D4078" s="68">
        <v>26.692</v>
      </c>
      <c r="E4078" s="52">
        <v>2</v>
      </c>
      <c r="F4078" s="65"/>
    </row>
    <row r="4079" spans="1:6" hidden="1">
      <c r="A4079" s="68">
        <v>10</v>
      </c>
      <c r="B4079" s="52" t="s">
        <v>326</v>
      </c>
      <c r="C4079" s="68" t="s">
        <v>305</v>
      </c>
      <c r="D4079" s="68">
        <v>22.161999999999999</v>
      </c>
      <c r="E4079" s="52">
        <v>2</v>
      </c>
      <c r="F4079" s="65"/>
    </row>
    <row r="4080" spans="1:6" hidden="1">
      <c r="A4080" s="68">
        <v>11</v>
      </c>
      <c r="B4080" s="52" t="s">
        <v>326</v>
      </c>
      <c r="C4080" s="68" t="s">
        <v>305</v>
      </c>
      <c r="D4080" s="68">
        <v>14.324</v>
      </c>
      <c r="E4080" s="52">
        <v>2</v>
      </c>
      <c r="F4080" s="65">
        <v>1</v>
      </c>
    </row>
    <row r="4081" spans="1:6" hidden="1">
      <c r="A4081" s="68">
        <v>14</v>
      </c>
      <c r="B4081" s="52" t="s">
        <v>326</v>
      </c>
      <c r="C4081" s="68" t="s">
        <v>98</v>
      </c>
      <c r="D4081" s="68">
        <v>21.327999999999999</v>
      </c>
      <c r="E4081" s="52">
        <v>2</v>
      </c>
      <c r="F4081" s="65">
        <v>5</v>
      </c>
    </row>
    <row r="4082" spans="1:6" hidden="1">
      <c r="A4082" s="68">
        <v>14</v>
      </c>
      <c r="B4082" s="52" t="s">
        <v>326</v>
      </c>
      <c r="C4082" s="68" t="s">
        <v>98</v>
      </c>
      <c r="D4082" s="68">
        <v>32.759</v>
      </c>
      <c r="E4082" s="52">
        <v>2</v>
      </c>
      <c r="F4082" s="65"/>
    </row>
    <row r="4083" spans="1:6" hidden="1">
      <c r="A4083" s="68">
        <v>14</v>
      </c>
      <c r="B4083" s="52" t="s">
        <v>326</v>
      </c>
      <c r="C4083" s="68" t="s">
        <v>98</v>
      </c>
      <c r="D4083" s="68">
        <v>33.731999999999999</v>
      </c>
      <c r="E4083" s="52">
        <v>2</v>
      </c>
      <c r="F4083" s="65"/>
    </row>
    <row r="4084" spans="1:6" hidden="1">
      <c r="A4084" s="68">
        <v>14</v>
      </c>
      <c r="B4084" s="52" t="s">
        <v>326</v>
      </c>
      <c r="C4084" s="68" t="s">
        <v>98</v>
      </c>
      <c r="D4084" s="68">
        <v>48.084000000000003</v>
      </c>
      <c r="E4084" s="52">
        <v>2</v>
      </c>
      <c r="F4084" s="65"/>
    </row>
    <row r="4085" spans="1:6" hidden="1">
      <c r="A4085" s="68">
        <v>14</v>
      </c>
      <c r="B4085" s="52" t="s">
        <v>326</v>
      </c>
      <c r="C4085" s="68" t="s">
        <v>98</v>
      </c>
      <c r="D4085" s="68">
        <v>43.822000000000003</v>
      </c>
      <c r="E4085" s="52">
        <v>2</v>
      </c>
      <c r="F4085" s="65"/>
    </row>
    <row r="4086" spans="1:6" hidden="1">
      <c r="A4086" s="50">
        <v>14</v>
      </c>
      <c r="B4086" s="52" t="s">
        <v>326</v>
      </c>
      <c r="C4086" s="68" t="s">
        <v>313</v>
      </c>
      <c r="D4086" s="68">
        <v>7.6379999999999999</v>
      </c>
      <c r="E4086" s="52">
        <v>2</v>
      </c>
      <c r="F4086" s="65">
        <v>1</v>
      </c>
    </row>
    <row r="4087" spans="1:6" hidden="1">
      <c r="A4087" s="68">
        <v>15</v>
      </c>
      <c r="B4087" s="52" t="s">
        <v>326</v>
      </c>
      <c r="C4087" s="68" t="s">
        <v>305</v>
      </c>
      <c r="D4087" s="68">
        <v>26.602</v>
      </c>
      <c r="E4087" s="51">
        <v>1</v>
      </c>
      <c r="F4087" s="66">
        <v>1</v>
      </c>
    </row>
    <row r="4088" spans="1:6" hidden="1">
      <c r="A4088" s="68">
        <v>15</v>
      </c>
      <c r="B4088" s="52" t="s">
        <v>326</v>
      </c>
      <c r="C4088" s="68" t="s">
        <v>311</v>
      </c>
      <c r="D4088" s="68">
        <v>29.8</v>
      </c>
      <c r="E4088" s="51">
        <v>1</v>
      </c>
      <c r="F4088" s="66">
        <v>1</v>
      </c>
    </row>
    <row r="4089" spans="1:6" hidden="1">
      <c r="A4089" s="68">
        <v>28</v>
      </c>
      <c r="B4089" s="52" t="s">
        <v>326</v>
      </c>
      <c r="C4089" s="68" t="s">
        <v>98</v>
      </c>
      <c r="D4089" s="68">
        <v>30.518000000000001</v>
      </c>
      <c r="E4089" s="51">
        <v>1</v>
      </c>
      <c r="F4089" s="66">
        <v>1</v>
      </c>
    </row>
    <row r="4090" spans="1:6" hidden="1">
      <c r="A4090" s="68">
        <v>28</v>
      </c>
      <c r="B4090" s="52" t="s">
        <v>326</v>
      </c>
      <c r="C4090" s="68" t="s">
        <v>311</v>
      </c>
      <c r="D4090" s="68">
        <v>29.997</v>
      </c>
      <c r="E4090" s="51">
        <v>1</v>
      </c>
      <c r="F4090" s="66">
        <v>2</v>
      </c>
    </row>
    <row r="4091" spans="1:6" hidden="1">
      <c r="A4091" s="68">
        <v>28</v>
      </c>
      <c r="B4091" s="52" t="s">
        <v>326</v>
      </c>
      <c r="C4091" s="68" t="s">
        <v>311</v>
      </c>
      <c r="D4091" s="68">
        <v>30.911000000000001</v>
      </c>
      <c r="E4091" s="51">
        <v>1</v>
      </c>
    </row>
    <row r="4092" spans="1:6" hidden="1">
      <c r="A4092" s="68">
        <v>35</v>
      </c>
      <c r="B4092" s="52" t="s">
        <v>326</v>
      </c>
      <c r="C4092" s="68" t="s">
        <v>305</v>
      </c>
      <c r="D4092" s="68">
        <v>19.364000000000001</v>
      </c>
      <c r="E4092" s="51">
        <v>1</v>
      </c>
      <c r="F4092" s="66">
        <v>1</v>
      </c>
    </row>
    <row r="4093" spans="1:6" hidden="1">
      <c r="A4093" s="50">
        <v>44</v>
      </c>
      <c r="B4093" s="52" t="s">
        <v>326</v>
      </c>
      <c r="C4093" s="68" t="s">
        <v>305</v>
      </c>
      <c r="D4093" s="50">
        <v>16.887</v>
      </c>
      <c r="E4093" s="52">
        <v>2</v>
      </c>
      <c r="F4093" s="65">
        <v>16</v>
      </c>
    </row>
    <row r="4094" spans="1:6" hidden="1">
      <c r="A4094" s="50">
        <v>44</v>
      </c>
      <c r="B4094" s="52" t="s">
        <v>326</v>
      </c>
      <c r="C4094" s="68" t="s">
        <v>305</v>
      </c>
      <c r="D4094" s="50">
        <v>17.062000000000001</v>
      </c>
      <c r="E4094" s="52">
        <v>2</v>
      </c>
      <c r="F4094" s="65"/>
    </row>
    <row r="4095" spans="1:6" hidden="1">
      <c r="A4095" s="50">
        <v>44</v>
      </c>
      <c r="B4095" s="52" t="s">
        <v>326</v>
      </c>
      <c r="C4095" s="68" t="s">
        <v>305</v>
      </c>
      <c r="D4095" s="50">
        <v>25.01</v>
      </c>
      <c r="E4095" s="52">
        <v>2</v>
      </c>
      <c r="F4095" s="65"/>
    </row>
    <row r="4096" spans="1:6" hidden="1">
      <c r="A4096" s="50">
        <v>44</v>
      </c>
      <c r="B4096" s="52" t="s">
        <v>326</v>
      </c>
      <c r="C4096" s="68" t="s">
        <v>305</v>
      </c>
      <c r="D4096" s="50">
        <v>21.635999999999999</v>
      </c>
      <c r="E4096" s="52">
        <v>2</v>
      </c>
      <c r="F4096" s="65"/>
    </row>
    <row r="4097" spans="1:6" hidden="1">
      <c r="A4097" s="50">
        <v>44</v>
      </c>
      <c r="B4097" s="52" t="s">
        <v>326</v>
      </c>
      <c r="C4097" s="68" t="s">
        <v>305</v>
      </c>
      <c r="D4097" s="50">
        <v>19.827000000000002</v>
      </c>
      <c r="E4097" s="52">
        <v>2</v>
      </c>
      <c r="F4097" s="65"/>
    </row>
    <row r="4098" spans="1:6" hidden="1">
      <c r="A4098" s="50">
        <v>44</v>
      </c>
      <c r="B4098" s="52" t="s">
        <v>326</v>
      </c>
      <c r="C4098" s="68" t="s">
        <v>305</v>
      </c>
      <c r="D4098" s="50">
        <v>16.887</v>
      </c>
      <c r="E4098" s="52">
        <v>2</v>
      </c>
      <c r="F4098" s="65"/>
    </row>
    <row r="4099" spans="1:6" hidden="1">
      <c r="A4099" s="50">
        <v>44</v>
      </c>
      <c r="B4099" s="52" t="s">
        <v>326</v>
      </c>
      <c r="C4099" s="68" t="s">
        <v>305</v>
      </c>
      <c r="D4099" s="50">
        <v>18.306999999999999</v>
      </c>
      <c r="E4099" s="52">
        <v>2</v>
      </c>
      <c r="F4099" s="65"/>
    </row>
    <row r="4100" spans="1:6" hidden="1">
      <c r="A4100" s="50">
        <v>44</v>
      </c>
      <c r="B4100" s="52" t="s">
        <v>326</v>
      </c>
      <c r="C4100" s="68" t="s">
        <v>305</v>
      </c>
      <c r="D4100" s="50">
        <v>19.687999999999999</v>
      </c>
      <c r="E4100" s="52">
        <v>2</v>
      </c>
      <c r="F4100" s="65"/>
    </row>
    <row r="4101" spans="1:6" hidden="1">
      <c r="A4101" s="50">
        <v>44</v>
      </c>
      <c r="B4101" s="52" t="s">
        <v>326</v>
      </c>
      <c r="C4101" s="68" t="s">
        <v>305</v>
      </c>
      <c r="D4101" s="50">
        <v>19.414999999999999</v>
      </c>
      <c r="E4101" s="52">
        <v>2</v>
      </c>
      <c r="F4101" s="65"/>
    </row>
    <row r="4102" spans="1:6" hidden="1">
      <c r="A4102" s="50">
        <v>44</v>
      </c>
      <c r="B4102" s="52" t="s">
        <v>326</v>
      </c>
      <c r="C4102" s="68" t="s">
        <v>305</v>
      </c>
      <c r="D4102" s="50">
        <v>16.925999999999998</v>
      </c>
      <c r="E4102" s="52">
        <v>2</v>
      </c>
      <c r="F4102" s="65"/>
    </row>
    <row r="4103" spans="1:6" hidden="1">
      <c r="A4103" s="50">
        <v>44</v>
      </c>
      <c r="B4103" s="52" t="s">
        <v>326</v>
      </c>
      <c r="C4103" s="68" t="s">
        <v>305</v>
      </c>
      <c r="D4103" s="50">
        <v>23.518000000000001</v>
      </c>
      <c r="E4103" s="52">
        <v>2</v>
      </c>
      <c r="F4103" s="65"/>
    </row>
    <row r="4104" spans="1:6" hidden="1">
      <c r="A4104" s="50">
        <v>44</v>
      </c>
      <c r="B4104" s="52" t="s">
        <v>326</v>
      </c>
      <c r="C4104" s="50" t="s">
        <v>312</v>
      </c>
      <c r="D4104" s="50">
        <v>6.7510000000000003</v>
      </c>
      <c r="E4104" s="52">
        <v>2</v>
      </c>
      <c r="F4104" s="65">
        <v>1</v>
      </c>
    </row>
    <row r="4105" spans="1:6" hidden="1">
      <c r="A4105" s="50">
        <v>44</v>
      </c>
      <c r="B4105" s="52" t="s">
        <v>326</v>
      </c>
      <c r="C4105" s="68" t="s">
        <v>307</v>
      </c>
      <c r="D4105" s="50">
        <v>12.603</v>
      </c>
      <c r="E4105" s="52">
        <v>2</v>
      </c>
      <c r="F4105" s="65">
        <v>1</v>
      </c>
    </row>
    <row r="4106" spans="1:6" hidden="1">
      <c r="A4106" s="50">
        <v>44</v>
      </c>
      <c r="B4106" s="52" t="s">
        <v>326</v>
      </c>
      <c r="C4106" s="68" t="s">
        <v>313</v>
      </c>
      <c r="D4106" s="50">
        <v>8.1110000000000007</v>
      </c>
      <c r="E4106" s="52">
        <v>2</v>
      </c>
      <c r="F4106" s="65">
        <v>1</v>
      </c>
    </row>
    <row r="4107" spans="1:6" hidden="1">
      <c r="A4107" s="50">
        <v>44</v>
      </c>
      <c r="B4107" s="52" t="s">
        <v>326</v>
      </c>
      <c r="C4107" s="68" t="s">
        <v>307</v>
      </c>
      <c r="D4107" s="50">
        <v>11.554</v>
      </c>
      <c r="E4107" s="52">
        <v>2</v>
      </c>
      <c r="F4107" s="65">
        <v>3</v>
      </c>
    </row>
    <row r="4108" spans="1:6" hidden="1">
      <c r="A4108" s="50">
        <v>44</v>
      </c>
      <c r="B4108" s="52" t="s">
        <v>326</v>
      </c>
      <c r="C4108" s="68" t="s">
        <v>307</v>
      </c>
      <c r="D4108" s="50">
        <v>9.0549999999999997</v>
      </c>
      <c r="E4108" s="52">
        <v>2</v>
      </c>
      <c r="F4108" s="65"/>
    </row>
    <row r="4109" spans="1:6" hidden="1">
      <c r="A4109" s="50">
        <v>44</v>
      </c>
      <c r="B4109" s="52" t="s">
        <v>326</v>
      </c>
      <c r="C4109" s="68" t="s">
        <v>307</v>
      </c>
      <c r="D4109" s="50">
        <v>10.416</v>
      </c>
      <c r="E4109" s="52">
        <v>2</v>
      </c>
      <c r="F4109" s="65"/>
    </row>
    <row r="4110" spans="1:6" hidden="1">
      <c r="A4110" s="51">
        <v>51</v>
      </c>
      <c r="B4110" s="52" t="s">
        <v>326</v>
      </c>
      <c r="C4110" s="68" t="s">
        <v>305</v>
      </c>
      <c r="D4110" s="52">
        <v>18.212</v>
      </c>
      <c r="E4110" s="52">
        <v>2</v>
      </c>
      <c r="F4110" s="65">
        <v>1</v>
      </c>
    </row>
    <row r="4111" spans="1:6" hidden="1">
      <c r="A4111" s="51">
        <v>51</v>
      </c>
      <c r="B4111" s="52" t="s">
        <v>326</v>
      </c>
      <c r="C4111" s="68" t="s">
        <v>313</v>
      </c>
      <c r="D4111" s="52">
        <v>7.1529999999999996</v>
      </c>
      <c r="E4111" s="52">
        <v>2</v>
      </c>
      <c r="F4111" s="65">
        <v>2</v>
      </c>
    </row>
    <row r="4112" spans="1:6" hidden="1">
      <c r="A4112" s="51">
        <v>51</v>
      </c>
      <c r="B4112" s="52" t="s">
        <v>326</v>
      </c>
      <c r="C4112" s="68" t="s">
        <v>313</v>
      </c>
      <c r="D4112" s="52">
        <v>7.6139999999999999</v>
      </c>
      <c r="E4112" s="52">
        <v>2</v>
      </c>
      <c r="F4112" s="65"/>
    </row>
    <row r="4113" spans="1:6" hidden="1">
      <c r="A4113" s="50">
        <v>53</v>
      </c>
      <c r="B4113" s="52" t="s">
        <v>326</v>
      </c>
      <c r="C4113" s="50" t="s">
        <v>312</v>
      </c>
      <c r="D4113" s="50">
        <v>8.5909999999999993</v>
      </c>
      <c r="E4113" s="52">
        <v>2</v>
      </c>
      <c r="F4113" s="65">
        <v>4</v>
      </c>
    </row>
    <row r="4114" spans="1:6" hidden="1">
      <c r="A4114" s="50">
        <v>53</v>
      </c>
      <c r="B4114" s="52" t="s">
        <v>326</v>
      </c>
      <c r="C4114" s="50" t="s">
        <v>312</v>
      </c>
      <c r="D4114" s="50">
        <v>7.468</v>
      </c>
      <c r="E4114" s="52">
        <v>2</v>
      </c>
      <c r="F4114" s="65"/>
    </row>
    <row r="4115" spans="1:6" hidden="1">
      <c r="A4115" s="50">
        <v>53</v>
      </c>
      <c r="B4115" s="52" t="s">
        <v>326</v>
      </c>
      <c r="C4115" s="50" t="s">
        <v>312</v>
      </c>
      <c r="D4115" s="50">
        <v>8.3049999999999997</v>
      </c>
      <c r="E4115" s="52">
        <v>2</v>
      </c>
      <c r="F4115" s="65"/>
    </row>
    <row r="4116" spans="1:6" hidden="1">
      <c r="A4116" s="50">
        <v>53</v>
      </c>
      <c r="B4116" s="52" t="s">
        <v>326</v>
      </c>
      <c r="C4116" s="50" t="s">
        <v>312</v>
      </c>
      <c r="D4116" s="50">
        <v>8.7520000000000007</v>
      </c>
      <c r="E4116" s="52">
        <v>2</v>
      </c>
      <c r="F4116" s="65"/>
    </row>
    <row r="4117" spans="1:6" hidden="1">
      <c r="A4117" s="50">
        <v>1</v>
      </c>
      <c r="B4117" s="52" t="s">
        <v>326</v>
      </c>
      <c r="C4117" s="68" t="s">
        <v>307</v>
      </c>
      <c r="D4117" s="50">
        <v>8.5310000000000006</v>
      </c>
      <c r="E4117" s="52">
        <v>3</v>
      </c>
      <c r="F4117" s="65">
        <v>1</v>
      </c>
    </row>
    <row r="4118" spans="1:6" hidden="1">
      <c r="A4118" s="51">
        <v>56</v>
      </c>
      <c r="B4118" s="52" t="s">
        <v>326</v>
      </c>
      <c r="C4118" s="68" t="s">
        <v>98</v>
      </c>
      <c r="E4118" s="52">
        <v>2</v>
      </c>
      <c r="F4118" s="65">
        <v>1</v>
      </c>
    </row>
    <row r="4119" spans="1:6" hidden="1">
      <c r="A4119" s="50">
        <v>57</v>
      </c>
      <c r="B4119" s="52" t="s">
        <v>326</v>
      </c>
      <c r="C4119" s="50" t="s">
        <v>307</v>
      </c>
      <c r="D4119" s="50">
        <v>9.7750000000000004</v>
      </c>
      <c r="E4119" s="52">
        <v>2</v>
      </c>
      <c r="F4119" s="65">
        <v>2</v>
      </c>
    </row>
    <row r="4120" spans="1:6" hidden="1">
      <c r="A4120" s="50">
        <v>57</v>
      </c>
      <c r="B4120" s="52" t="s">
        <v>326</v>
      </c>
      <c r="C4120" s="50" t="s">
        <v>307</v>
      </c>
      <c r="D4120" s="50">
        <v>10.93</v>
      </c>
      <c r="E4120" s="52">
        <v>2</v>
      </c>
      <c r="F4120" s="65"/>
    </row>
    <row r="4121" spans="1:6" hidden="1">
      <c r="A4121" s="50">
        <v>57</v>
      </c>
      <c r="B4121" s="52" t="s">
        <v>326</v>
      </c>
      <c r="C4121" s="50" t="s">
        <v>312</v>
      </c>
      <c r="D4121" s="50">
        <v>7.9480000000000004</v>
      </c>
      <c r="E4121" s="52">
        <v>2</v>
      </c>
      <c r="F4121" s="65">
        <v>1</v>
      </c>
    </row>
    <row r="4122" spans="1:6" hidden="1">
      <c r="A4122" s="50">
        <v>68</v>
      </c>
      <c r="B4122" s="52" t="s">
        <v>326</v>
      </c>
      <c r="C4122" s="68" t="s">
        <v>307</v>
      </c>
      <c r="E4122" s="52">
        <v>3</v>
      </c>
      <c r="F4122" s="65">
        <v>1</v>
      </c>
    </row>
    <row r="4123" spans="1:6" hidden="1">
      <c r="A4123" s="51">
        <v>76</v>
      </c>
      <c r="B4123" s="52" t="s">
        <v>326</v>
      </c>
      <c r="C4123" s="50" t="s">
        <v>312</v>
      </c>
      <c r="E4123" s="52">
        <v>2</v>
      </c>
      <c r="F4123" s="65">
        <v>1</v>
      </c>
    </row>
    <row r="4124" spans="1:6" hidden="1">
      <c r="A4124" s="51">
        <v>76</v>
      </c>
      <c r="B4124" s="52" t="s">
        <v>326</v>
      </c>
      <c r="C4124" s="68" t="s">
        <v>310</v>
      </c>
      <c r="E4124" s="52">
        <v>2</v>
      </c>
      <c r="F4124" s="65">
        <v>1</v>
      </c>
    </row>
    <row r="4125" spans="1:6" hidden="1">
      <c r="A4125" s="51">
        <v>87</v>
      </c>
      <c r="B4125" s="52" t="s">
        <v>326</v>
      </c>
      <c r="C4125" s="68" t="s">
        <v>309</v>
      </c>
      <c r="E4125" s="51">
        <v>1</v>
      </c>
      <c r="F4125" s="66">
        <v>1</v>
      </c>
    </row>
    <row r="4126" spans="1:6" hidden="1">
      <c r="A4126" s="50">
        <v>90</v>
      </c>
      <c r="B4126" s="52" t="s">
        <v>326</v>
      </c>
      <c r="C4126" s="68" t="s">
        <v>13</v>
      </c>
      <c r="D4126" s="50">
        <v>14.923</v>
      </c>
      <c r="E4126" s="51">
        <v>1</v>
      </c>
      <c r="F4126" s="66">
        <v>8</v>
      </c>
    </row>
    <row r="4127" spans="1:6" hidden="1">
      <c r="A4127" s="50">
        <v>90</v>
      </c>
      <c r="B4127" s="52" t="s">
        <v>326</v>
      </c>
      <c r="C4127" s="68" t="s">
        <v>13</v>
      </c>
      <c r="D4127" s="50">
        <v>15.433999999999999</v>
      </c>
      <c r="E4127" s="51">
        <v>1</v>
      </c>
    </row>
    <row r="4128" spans="1:6" hidden="1">
      <c r="A4128" s="50">
        <v>90</v>
      </c>
      <c r="B4128" s="52" t="s">
        <v>326</v>
      </c>
      <c r="C4128" s="68" t="s">
        <v>13</v>
      </c>
      <c r="D4128" s="50">
        <v>12.573</v>
      </c>
      <c r="E4128" s="51">
        <v>1</v>
      </c>
    </row>
    <row r="4129" spans="1:6" hidden="1">
      <c r="A4129" s="50">
        <v>90</v>
      </c>
      <c r="B4129" s="52" t="s">
        <v>326</v>
      </c>
      <c r="C4129" s="68" t="s">
        <v>13</v>
      </c>
      <c r="D4129" s="50">
        <v>12.363</v>
      </c>
      <c r="E4129" s="51">
        <v>1</v>
      </c>
    </row>
    <row r="4130" spans="1:6" hidden="1">
      <c r="A4130" s="50">
        <v>90</v>
      </c>
      <c r="B4130" s="52" t="s">
        <v>326</v>
      </c>
      <c r="C4130" s="68" t="s">
        <v>13</v>
      </c>
      <c r="D4130" s="50">
        <v>11.384</v>
      </c>
      <c r="E4130" s="51">
        <v>1</v>
      </c>
    </row>
    <row r="4131" spans="1:6" hidden="1">
      <c r="A4131" s="50">
        <v>90</v>
      </c>
      <c r="B4131" s="52" t="s">
        <v>326</v>
      </c>
      <c r="C4131" s="68" t="s">
        <v>13</v>
      </c>
      <c r="D4131" s="50">
        <v>11.180999999999999</v>
      </c>
      <c r="E4131" s="51">
        <v>1</v>
      </c>
    </row>
    <row r="4132" spans="1:6" hidden="1">
      <c r="A4132" s="50">
        <v>90</v>
      </c>
      <c r="B4132" s="52" t="s">
        <v>326</v>
      </c>
      <c r="C4132" s="68" t="s">
        <v>13</v>
      </c>
      <c r="D4132" s="50">
        <v>12.513999999999999</v>
      </c>
      <c r="E4132" s="51">
        <v>1</v>
      </c>
    </row>
    <row r="4133" spans="1:6" hidden="1">
      <c r="A4133" s="50">
        <v>90</v>
      </c>
      <c r="B4133" s="52" t="s">
        <v>326</v>
      </c>
      <c r="C4133" s="68" t="s">
        <v>13</v>
      </c>
      <c r="D4133" s="50">
        <v>14.816000000000001</v>
      </c>
      <c r="E4133" s="51">
        <v>1</v>
      </c>
    </row>
    <row r="4134" spans="1:6" hidden="1">
      <c r="A4134" s="51">
        <v>92</v>
      </c>
      <c r="B4134" s="52" t="s">
        <v>326</v>
      </c>
      <c r="C4134" s="68" t="s">
        <v>13</v>
      </c>
      <c r="D4134" s="52">
        <v>14.582000000000001</v>
      </c>
      <c r="E4134" s="51">
        <v>1</v>
      </c>
      <c r="F4134" s="66">
        <v>7</v>
      </c>
    </row>
    <row r="4135" spans="1:6" hidden="1">
      <c r="A4135" s="51">
        <v>92</v>
      </c>
      <c r="B4135" s="52" t="s">
        <v>326</v>
      </c>
      <c r="C4135" s="68" t="s">
        <v>13</v>
      </c>
      <c r="D4135" s="52">
        <v>14.172000000000001</v>
      </c>
      <c r="E4135" s="51">
        <v>1</v>
      </c>
    </row>
    <row r="4136" spans="1:6" hidden="1">
      <c r="A4136" s="51">
        <v>92</v>
      </c>
      <c r="B4136" s="52" t="s">
        <v>326</v>
      </c>
      <c r="C4136" s="68" t="s">
        <v>13</v>
      </c>
      <c r="D4136" s="52">
        <v>18.835000000000001</v>
      </c>
      <c r="E4136" s="51">
        <v>1</v>
      </c>
    </row>
    <row r="4137" spans="1:6" hidden="1">
      <c r="A4137" s="51">
        <v>92</v>
      </c>
      <c r="B4137" s="52" t="s">
        <v>326</v>
      </c>
      <c r="C4137" s="68" t="s">
        <v>13</v>
      </c>
      <c r="D4137" s="52">
        <v>13.829000000000001</v>
      </c>
      <c r="E4137" s="51">
        <v>1</v>
      </c>
    </row>
    <row r="4138" spans="1:6" hidden="1">
      <c r="A4138" s="51">
        <v>92</v>
      </c>
      <c r="B4138" s="52" t="s">
        <v>326</v>
      </c>
      <c r="C4138" s="68" t="s">
        <v>13</v>
      </c>
      <c r="D4138" s="52">
        <v>13.845000000000001</v>
      </c>
      <c r="E4138" s="51">
        <v>1</v>
      </c>
    </row>
    <row r="4139" spans="1:6" hidden="1">
      <c r="A4139" s="51">
        <v>92</v>
      </c>
      <c r="B4139" s="52" t="s">
        <v>326</v>
      </c>
      <c r="C4139" s="68" t="s">
        <v>13</v>
      </c>
      <c r="D4139" s="52">
        <v>12.598000000000001</v>
      </c>
      <c r="E4139" s="51">
        <v>1</v>
      </c>
    </row>
    <row r="4140" spans="1:6" hidden="1">
      <c r="A4140" s="51">
        <v>92</v>
      </c>
      <c r="B4140" s="52" t="s">
        <v>326</v>
      </c>
      <c r="C4140" s="68" t="s">
        <v>13</v>
      </c>
      <c r="D4140" s="52">
        <v>14.974</v>
      </c>
      <c r="E4140" s="51">
        <v>1</v>
      </c>
    </row>
    <row r="4141" spans="1:6" hidden="1">
      <c r="A4141" s="50">
        <v>93</v>
      </c>
      <c r="B4141" s="52" t="s">
        <v>326</v>
      </c>
      <c r="C4141" s="68" t="s">
        <v>32</v>
      </c>
      <c r="D4141" s="50">
        <v>17.552</v>
      </c>
      <c r="E4141" s="51">
        <v>1</v>
      </c>
    </row>
    <row r="4142" spans="1:6" hidden="1">
      <c r="A4142" s="50">
        <v>93</v>
      </c>
      <c r="B4142" s="52" t="s">
        <v>326</v>
      </c>
      <c r="C4142" s="68" t="s">
        <v>32</v>
      </c>
      <c r="D4142" s="50">
        <v>22.992999999999999</v>
      </c>
      <c r="E4142" s="51">
        <v>1</v>
      </c>
    </row>
    <row r="4143" spans="1:6" hidden="1">
      <c r="A4143" s="50">
        <v>93</v>
      </c>
      <c r="B4143" s="52" t="s">
        <v>326</v>
      </c>
      <c r="C4143" s="68" t="s">
        <v>32</v>
      </c>
      <c r="D4143" s="50">
        <v>19.315000000000001</v>
      </c>
      <c r="E4143" s="51">
        <v>1</v>
      </c>
    </row>
    <row r="4144" spans="1:6" hidden="1">
      <c r="A4144" s="50">
        <v>93</v>
      </c>
      <c r="B4144" s="52" t="s">
        <v>326</v>
      </c>
      <c r="C4144" s="68" t="s">
        <v>32</v>
      </c>
      <c r="D4144" s="50">
        <v>21.033000000000001</v>
      </c>
      <c r="E4144" s="51">
        <v>1</v>
      </c>
    </row>
    <row r="4145" spans="1:5" hidden="1">
      <c r="A4145" s="50">
        <v>93</v>
      </c>
      <c r="B4145" s="52" t="s">
        <v>326</v>
      </c>
      <c r="C4145" s="68" t="s">
        <v>32</v>
      </c>
      <c r="D4145" s="50">
        <v>25.495999999999999</v>
      </c>
      <c r="E4145" s="51">
        <v>1</v>
      </c>
    </row>
    <row r="4146" spans="1:5" hidden="1">
      <c r="A4146" s="50">
        <v>93</v>
      </c>
      <c r="B4146" s="52" t="s">
        <v>326</v>
      </c>
      <c r="C4146" s="68" t="s">
        <v>32</v>
      </c>
      <c r="D4146" s="50">
        <v>22.073</v>
      </c>
      <c r="E4146" s="51">
        <v>1</v>
      </c>
    </row>
    <row r="4147" spans="1:5" hidden="1">
      <c r="A4147" s="50">
        <v>93</v>
      </c>
      <c r="B4147" s="52" t="s">
        <v>326</v>
      </c>
      <c r="C4147" s="68" t="s">
        <v>32</v>
      </c>
      <c r="D4147" s="50">
        <v>16.195</v>
      </c>
      <c r="E4147" s="51">
        <v>1</v>
      </c>
    </row>
    <row r="4148" spans="1:5" hidden="1">
      <c r="A4148" s="50">
        <v>93</v>
      </c>
      <c r="B4148" s="52" t="s">
        <v>326</v>
      </c>
      <c r="C4148" s="68" t="s">
        <v>32</v>
      </c>
      <c r="D4148" s="50">
        <v>15.73</v>
      </c>
      <c r="E4148" s="51">
        <v>1</v>
      </c>
    </row>
    <row r="4149" spans="1:5" hidden="1">
      <c r="A4149" s="50">
        <v>93</v>
      </c>
      <c r="B4149" s="52" t="s">
        <v>326</v>
      </c>
      <c r="C4149" s="68" t="s">
        <v>32</v>
      </c>
      <c r="D4149" s="50">
        <v>16.327000000000002</v>
      </c>
      <c r="E4149" s="51">
        <v>1</v>
      </c>
    </row>
    <row r="4150" spans="1:5" hidden="1">
      <c r="A4150" s="50">
        <v>93</v>
      </c>
      <c r="B4150" s="52" t="s">
        <v>326</v>
      </c>
      <c r="C4150" s="68" t="s">
        <v>32</v>
      </c>
      <c r="D4150" s="50">
        <v>12.606</v>
      </c>
      <c r="E4150" s="51">
        <v>1</v>
      </c>
    </row>
    <row r="4151" spans="1:5" hidden="1">
      <c r="A4151" s="50">
        <v>93</v>
      </c>
      <c r="B4151" s="52" t="s">
        <v>326</v>
      </c>
      <c r="C4151" s="68" t="s">
        <v>32</v>
      </c>
      <c r="D4151" s="50">
        <v>24.341999999999999</v>
      </c>
      <c r="E4151" s="51">
        <v>1</v>
      </c>
    </row>
    <row r="4152" spans="1:5" hidden="1">
      <c r="A4152" s="50">
        <v>93</v>
      </c>
      <c r="B4152" s="52" t="s">
        <v>326</v>
      </c>
      <c r="C4152" s="68" t="s">
        <v>32</v>
      </c>
      <c r="D4152" s="50">
        <v>26.33</v>
      </c>
      <c r="E4152" s="51">
        <v>1</v>
      </c>
    </row>
    <row r="4153" spans="1:5" hidden="1">
      <c r="A4153" s="50">
        <v>93</v>
      </c>
      <c r="B4153" s="52" t="s">
        <v>326</v>
      </c>
      <c r="C4153" s="68" t="s">
        <v>32</v>
      </c>
      <c r="D4153" s="50">
        <v>16.494</v>
      </c>
      <c r="E4153" s="51">
        <v>1</v>
      </c>
    </row>
    <row r="4154" spans="1:5" hidden="1">
      <c r="A4154" s="50">
        <v>93</v>
      </c>
      <c r="B4154" s="52" t="s">
        <v>326</v>
      </c>
      <c r="C4154" s="68" t="s">
        <v>32</v>
      </c>
      <c r="D4154" s="50">
        <v>22.501000000000001</v>
      </c>
      <c r="E4154" s="51">
        <v>1</v>
      </c>
    </row>
    <row r="4155" spans="1:5" hidden="1">
      <c r="A4155" s="50">
        <v>93</v>
      </c>
      <c r="B4155" s="52" t="s">
        <v>326</v>
      </c>
      <c r="C4155" s="68" t="s">
        <v>32</v>
      </c>
      <c r="D4155" s="50">
        <v>13.422000000000001</v>
      </c>
      <c r="E4155" s="51">
        <v>1</v>
      </c>
    </row>
    <row r="4156" spans="1:5" hidden="1">
      <c r="A4156" s="50">
        <v>93</v>
      </c>
      <c r="B4156" s="52" t="s">
        <v>326</v>
      </c>
      <c r="C4156" s="68" t="s">
        <v>32</v>
      </c>
      <c r="D4156" s="50">
        <v>21.161999999999999</v>
      </c>
      <c r="E4156" s="51">
        <v>1</v>
      </c>
    </row>
    <row r="4157" spans="1:5" hidden="1">
      <c r="A4157" s="50">
        <v>93</v>
      </c>
      <c r="B4157" s="52" t="s">
        <v>326</v>
      </c>
      <c r="C4157" s="68" t="s">
        <v>32</v>
      </c>
      <c r="D4157" s="50">
        <v>10.57</v>
      </c>
      <c r="E4157" s="51">
        <v>1</v>
      </c>
    </row>
    <row r="4158" spans="1:5" hidden="1">
      <c r="A4158" s="50">
        <v>93</v>
      </c>
      <c r="B4158" s="52" t="s">
        <v>326</v>
      </c>
      <c r="C4158" s="68" t="s">
        <v>32</v>
      </c>
      <c r="D4158" s="50">
        <v>23.434999999999999</v>
      </c>
      <c r="E4158" s="51">
        <v>1</v>
      </c>
    </row>
    <row r="4159" spans="1:5" hidden="1">
      <c r="A4159" s="50">
        <v>93</v>
      </c>
      <c r="B4159" s="52" t="s">
        <v>326</v>
      </c>
      <c r="C4159" s="68" t="s">
        <v>32</v>
      </c>
      <c r="D4159" s="50">
        <v>22.448</v>
      </c>
      <c r="E4159" s="51">
        <v>1</v>
      </c>
    </row>
    <row r="4160" spans="1:5" hidden="1">
      <c r="A4160" s="50">
        <v>93</v>
      </c>
      <c r="B4160" s="52" t="s">
        <v>326</v>
      </c>
      <c r="C4160" s="68" t="s">
        <v>32</v>
      </c>
      <c r="D4160" s="50">
        <v>25.792000000000002</v>
      </c>
      <c r="E4160" s="51">
        <v>1</v>
      </c>
    </row>
    <row r="4161" spans="1:6" hidden="1">
      <c r="A4161" s="50">
        <v>93</v>
      </c>
      <c r="B4161" s="52" t="s">
        <v>326</v>
      </c>
      <c r="C4161" s="68" t="s">
        <v>32</v>
      </c>
      <c r="D4161" s="50">
        <v>23.937999999999999</v>
      </c>
      <c r="E4161" s="51">
        <v>1</v>
      </c>
    </row>
    <row r="4162" spans="1:6" hidden="1">
      <c r="A4162" s="50">
        <v>93</v>
      </c>
      <c r="B4162" s="52" t="s">
        <v>326</v>
      </c>
      <c r="C4162" s="68" t="s">
        <v>32</v>
      </c>
      <c r="D4162" s="50">
        <v>12.752000000000001</v>
      </c>
      <c r="E4162" s="51">
        <v>1</v>
      </c>
    </row>
    <row r="4163" spans="1:6" hidden="1">
      <c r="A4163" s="50">
        <v>93</v>
      </c>
      <c r="B4163" s="52" t="s">
        <v>326</v>
      </c>
      <c r="C4163" s="68" t="s">
        <v>32</v>
      </c>
      <c r="D4163" s="50">
        <v>14.79</v>
      </c>
      <c r="E4163" s="51">
        <v>1</v>
      </c>
    </row>
    <row r="4164" spans="1:6" hidden="1">
      <c r="A4164" s="50">
        <v>93</v>
      </c>
      <c r="B4164" s="52" t="s">
        <v>326</v>
      </c>
      <c r="C4164" s="68" t="s">
        <v>32</v>
      </c>
      <c r="D4164" s="50">
        <v>13.944000000000001</v>
      </c>
      <c r="E4164" s="51">
        <v>1</v>
      </c>
    </row>
    <row r="4165" spans="1:6" hidden="1">
      <c r="A4165" s="50">
        <v>93</v>
      </c>
      <c r="B4165" s="52" t="s">
        <v>326</v>
      </c>
      <c r="C4165" s="68" t="s">
        <v>32</v>
      </c>
      <c r="D4165" s="50">
        <v>12.676</v>
      </c>
      <c r="E4165" s="51">
        <v>1</v>
      </c>
    </row>
    <row r="4166" spans="1:6" hidden="1">
      <c r="A4166" s="50">
        <v>93</v>
      </c>
      <c r="B4166" s="52" t="s">
        <v>326</v>
      </c>
      <c r="C4166" s="68" t="s">
        <v>32</v>
      </c>
      <c r="D4166" s="50">
        <v>16.725000000000001</v>
      </c>
      <c r="E4166" s="51">
        <v>1</v>
      </c>
    </row>
    <row r="4167" spans="1:6" hidden="1">
      <c r="A4167" s="50">
        <v>93</v>
      </c>
      <c r="B4167" s="52" t="s">
        <v>326</v>
      </c>
      <c r="C4167" s="68" t="s">
        <v>32</v>
      </c>
      <c r="D4167" s="50">
        <v>12.823</v>
      </c>
      <c r="E4167" s="51">
        <v>1</v>
      </c>
    </row>
    <row r="4168" spans="1:6" hidden="1">
      <c r="A4168" s="50">
        <v>93</v>
      </c>
      <c r="B4168" s="52" t="s">
        <v>326</v>
      </c>
      <c r="C4168" s="68" t="s">
        <v>32</v>
      </c>
      <c r="D4168" s="50">
        <v>9.4120000000000008</v>
      </c>
      <c r="E4168" s="51">
        <v>1</v>
      </c>
    </row>
    <row r="4169" spans="1:6" hidden="1">
      <c r="A4169" s="50">
        <v>93</v>
      </c>
      <c r="B4169" s="52" t="s">
        <v>326</v>
      </c>
      <c r="C4169" s="68" t="s">
        <v>32</v>
      </c>
      <c r="D4169" s="50">
        <v>9.9879999999999995</v>
      </c>
      <c r="E4169" s="51">
        <v>1</v>
      </c>
    </row>
    <row r="4170" spans="1:6" hidden="1">
      <c r="A4170" s="50">
        <v>93</v>
      </c>
      <c r="B4170" s="52" t="s">
        <v>326</v>
      </c>
      <c r="C4170" s="68" t="s">
        <v>13</v>
      </c>
      <c r="D4170" s="50">
        <v>12.662000000000001</v>
      </c>
      <c r="E4170" s="51">
        <v>1</v>
      </c>
      <c r="F4170" s="66">
        <v>12</v>
      </c>
    </row>
    <row r="4171" spans="1:6" hidden="1">
      <c r="A4171" s="50">
        <v>93</v>
      </c>
      <c r="B4171" s="52" t="s">
        <v>326</v>
      </c>
      <c r="C4171" s="68" t="s">
        <v>13</v>
      </c>
      <c r="D4171" s="50">
        <v>13.875999999999999</v>
      </c>
      <c r="E4171" s="51">
        <v>1</v>
      </c>
    </row>
    <row r="4172" spans="1:6" hidden="1">
      <c r="A4172" s="50">
        <v>93</v>
      </c>
      <c r="B4172" s="52" t="s">
        <v>326</v>
      </c>
      <c r="C4172" s="68" t="s">
        <v>13</v>
      </c>
      <c r="D4172" s="50">
        <v>10.536</v>
      </c>
      <c r="E4172" s="51">
        <v>1</v>
      </c>
    </row>
    <row r="4173" spans="1:6" hidden="1">
      <c r="A4173" s="50">
        <v>93</v>
      </c>
      <c r="B4173" s="52" t="s">
        <v>326</v>
      </c>
      <c r="C4173" s="68" t="s">
        <v>13</v>
      </c>
      <c r="D4173" s="50">
        <v>14.798999999999999</v>
      </c>
      <c r="E4173" s="51">
        <v>1</v>
      </c>
    </row>
    <row r="4174" spans="1:6" hidden="1">
      <c r="A4174" s="50">
        <v>93</v>
      </c>
      <c r="B4174" s="52" t="s">
        <v>326</v>
      </c>
      <c r="C4174" s="68" t="s">
        <v>13</v>
      </c>
      <c r="D4174" s="50">
        <v>12.076000000000001</v>
      </c>
      <c r="E4174" s="51">
        <v>1</v>
      </c>
    </row>
    <row r="4175" spans="1:6" hidden="1">
      <c r="A4175" s="50">
        <v>93</v>
      </c>
      <c r="B4175" s="52" t="s">
        <v>326</v>
      </c>
      <c r="C4175" s="68" t="s">
        <v>13</v>
      </c>
      <c r="D4175" s="50">
        <v>10.385999999999999</v>
      </c>
      <c r="E4175" s="51">
        <v>1</v>
      </c>
    </row>
    <row r="4176" spans="1:6" hidden="1">
      <c r="A4176" s="50">
        <v>93</v>
      </c>
      <c r="B4176" s="52" t="s">
        <v>326</v>
      </c>
      <c r="C4176" s="68" t="s">
        <v>13</v>
      </c>
      <c r="D4176" s="50">
        <v>16.757000000000001</v>
      </c>
      <c r="E4176" s="51">
        <v>1</v>
      </c>
    </row>
    <row r="4177" spans="1:6" hidden="1">
      <c r="A4177" s="50">
        <v>93</v>
      </c>
      <c r="B4177" s="52" t="s">
        <v>326</v>
      </c>
      <c r="C4177" s="68" t="s">
        <v>13</v>
      </c>
      <c r="D4177" s="50">
        <v>14.064</v>
      </c>
      <c r="E4177" s="51">
        <v>1</v>
      </c>
    </row>
    <row r="4178" spans="1:6" hidden="1">
      <c r="A4178" s="50">
        <v>93</v>
      </c>
      <c r="B4178" s="52" t="s">
        <v>326</v>
      </c>
      <c r="C4178" s="68" t="s">
        <v>13</v>
      </c>
      <c r="D4178" s="50">
        <v>13.491</v>
      </c>
      <c r="E4178" s="51">
        <v>1</v>
      </c>
    </row>
    <row r="4179" spans="1:6" hidden="1">
      <c r="A4179" s="50">
        <v>93</v>
      </c>
      <c r="B4179" s="52" t="s">
        <v>326</v>
      </c>
      <c r="C4179" s="68" t="s">
        <v>13</v>
      </c>
      <c r="D4179" s="50">
        <v>12.506</v>
      </c>
      <c r="E4179" s="51">
        <v>1</v>
      </c>
    </row>
    <row r="4180" spans="1:6" hidden="1">
      <c r="A4180" s="50">
        <v>93</v>
      </c>
      <c r="B4180" s="52" t="s">
        <v>326</v>
      </c>
      <c r="C4180" s="68" t="s">
        <v>13</v>
      </c>
      <c r="D4180" s="50">
        <v>11.712</v>
      </c>
      <c r="E4180" s="51">
        <v>1</v>
      </c>
    </row>
    <row r="4181" spans="1:6" hidden="1">
      <c r="A4181" s="51">
        <v>95</v>
      </c>
      <c r="B4181" s="52" t="s">
        <v>326</v>
      </c>
      <c r="C4181" s="68" t="s">
        <v>13</v>
      </c>
      <c r="D4181" s="52">
        <v>15.459</v>
      </c>
      <c r="E4181" s="52">
        <v>2</v>
      </c>
      <c r="F4181" s="65">
        <v>3</v>
      </c>
    </row>
    <row r="4182" spans="1:6" hidden="1">
      <c r="A4182" s="51">
        <v>95</v>
      </c>
      <c r="B4182" s="52" t="s">
        <v>326</v>
      </c>
      <c r="C4182" s="68" t="s">
        <v>13</v>
      </c>
      <c r="D4182" s="52">
        <v>12.744</v>
      </c>
      <c r="E4182" s="52">
        <v>2</v>
      </c>
      <c r="F4182" s="65"/>
    </row>
    <row r="4183" spans="1:6" hidden="1">
      <c r="A4183" s="51">
        <v>95</v>
      </c>
      <c r="B4183" s="52" t="s">
        <v>326</v>
      </c>
      <c r="C4183" s="68" t="s">
        <v>13</v>
      </c>
      <c r="D4183" s="52">
        <v>17.692</v>
      </c>
      <c r="E4183" s="52">
        <v>2</v>
      </c>
      <c r="F4183" s="65"/>
    </row>
    <row r="4184" spans="1:6" hidden="1">
      <c r="A4184" s="51">
        <v>95</v>
      </c>
      <c r="B4184" s="52" t="s">
        <v>326</v>
      </c>
      <c r="C4184" s="50" t="s">
        <v>312</v>
      </c>
      <c r="D4184" s="52">
        <v>7.2270000000000003</v>
      </c>
      <c r="E4184" s="52">
        <v>2</v>
      </c>
      <c r="F4184" s="65">
        <v>1</v>
      </c>
    </row>
    <row r="4185" spans="1:6" hidden="1">
      <c r="A4185" s="51">
        <v>95</v>
      </c>
      <c r="B4185" s="52" t="s">
        <v>326</v>
      </c>
      <c r="C4185" s="50" t="s">
        <v>307</v>
      </c>
      <c r="D4185" s="52">
        <v>9.8710000000000004</v>
      </c>
      <c r="E4185" s="52">
        <v>2</v>
      </c>
      <c r="F4185" s="65">
        <v>2</v>
      </c>
    </row>
    <row r="4186" spans="1:6" hidden="1">
      <c r="A4186" s="51">
        <v>95</v>
      </c>
      <c r="B4186" s="52" t="s">
        <v>326</v>
      </c>
      <c r="C4186" s="50" t="s">
        <v>307</v>
      </c>
      <c r="D4186" s="52">
        <v>9.6769999999999996</v>
      </c>
      <c r="E4186" s="52">
        <v>2</v>
      </c>
      <c r="F4186" s="65"/>
    </row>
    <row r="4187" spans="1:6" hidden="1">
      <c r="A4187" s="51">
        <v>95</v>
      </c>
      <c r="B4187" s="52" t="s">
        <v>326</v>
      </c>
      <c r="C4187" s="68" t="s">
        <v>305</v>
      </c>
      <c r="D4187" s="52">
        <v>20.916</v>
      </c>
      <c r="E4187" s="52">
        <v>2</v>
      </c>
      <c r="F4187" s="65">
        <v>1</v>
      </c>
    </row>
    <row r="4188" spans="1:6" hidden="1">
      <c r="A4188" s="51">
        <v>95</v>
      </c>
      <c r="B4188" s="52" t="s">
        <v>326</v>
      </c>
      <c r="C4188" s="68" t="s">
        <v>309</v>
      </c>
      <c r="E4188" s="52">
        <v>2</v>
      </c>
      <c r="F4188" s="65">
        <v>1</v>
      </c>
    </row>
    <row r="4189" spans="1:6" hidden="1">
      <c r="A4189" s="50">
        <v>96</v>
      </c>
      <c r="B4189" s="52" t="s">
        <v>326</v>
      </c>
      <c r="C4189" s="68" t="s">
        <v>32</v>
      </c>
      <c r="D4189" s="50">
        <v>15.374000000000001</v>
      </c>
      <c r="E4189" s="52">
        <v>2</v>
      </c>
      <c r="F4189" s="65">
        <v>26</v>
      </c>
    </row>
    <row r="4190" spans="1:6" hidden="1">
      <c r="A4190" s="50">
        <v>96</v>
      </c>
      <c r="B4190" s="52" t="s">
        <v>326</v>
      </c>
      <c r="C4190" s="68" t="s">
        <v>32</v>
      </c>
      <c r="D4190" s="50">
        <v>21.25</v>
      </c>
      <c r="E4190" s="52">
        <v>2</v>
      </c>
      <c r="F4190" s="65"/>
    </row>
    <row r="4191" spans="1:6" hidden="1">
      <c r="A4191" s="50">
        <v>96</v>
      </c>
      <c r="B4191" s="52" t="s">
        <v>326</v>
      </c>
      <c r="C4191" s="68" t="s">
        <v>32</v>
      </c>
      <c r="D4191" s="50">
        <v>24.01</v>
      </c>
      <c r="E4191" s="52">
        <v>2</v>
      </c>
      <c r="F4191" s="65"/>
    </row>
    <row r="4192" spans="1:6" hidden="1">
      <c r="A4192" s="50">
        <v>96</v>
      </c>
      <c r="B4192" s="52" t="s">
        <v>326</v>
      </c>
      <c r="C4192" s="68" t="s">
        <v>32</v>
      </c>
      <c r="D4192" s="50">
        <v>28.875</v>
      </c>
      <c r="E4192" s="52">
        <v>2</v>
      </c>
      <c r="F4192" s="65"/>
    </row>
    <row r="4193" spans="1:6" hidden="1">
      <c r="A4193" s="50">
        <v>96</v>
      </c>
      <c r="B4193" s="52" t="s">
        <v>326</v>
      </c>
      <c r="C4193" s="68" t="s">
        <v>32</v>
      </c>
      <c r="D4193" s="50">
        <v>25.446000000000002</v>
      </c>
      <c r="E4193" s="52">
        <v>2</v>
      </c>
      <c r="F4193" s="65"/>
    </row>
    <row r="4194" spans="1:6" hidden="1">
      <c r="A4194" s="50">
        <v>96</v>
      </c>
      <c r="B4194" s="52" t="s">
        <v>326</v>
      </c>
      <c r="C4194" s="68" t="s">
        <v>32</v>
      </c>
      <c r="D4194" s="50">
        <v>23.242000000000001</v>
      </c>
      <c r="E4194" s="52">
        <v>2</v>
      </c>
      <c r="F4194" s="65"/>
    </row>
    <row r="4195" spans="1:6" hidden="1">
      <c r="A4195" s="50">
        <v>96</v>
      </c>
      <c r="B4195" s="52" t="s">
        <v>326</v>
      </c>
      <c r="C4195" s="68" t="s">
        <v>32</v>
      </c>
      <c r="D4195" s="50">
        <v>22.841999999999999</v>
      </c>
      <c r="E4195" s="52">
        <v>2</v>
      </c>
      <c r="F4195" s="65"/>
    </row>
    <row r="4196" spans="1:6" hidden="1">
      <c r="A4196" s="50">
        <v>96</v>
      </c>
      <c r="B4196" s="52" t="s">
        <v>326</v>
      </c>
      <c r="C4196" s="68" t="s">
        <v>32</v>
      </c>
      <c r="D4196" s="50">
        <v>27.838999999999999</v>
      </c>
      <c r="E4196" s="52">
        <v>2</v>
      </c>
      <c r="F4196" s="65"/>
    </row>
    <row r="4197" spans="1:6" hidden="1">
      <c r="A4197" s="50">
        <v>96</v>
      </c>
      <c r="B4197" s="52" t="s">
        <v>326</v>
      </c>
      <c r="C4197" s="68" t="s">
        <v>32</v>
      </c>
      <c r="D4197" s="50">
        <v>21.466000000000001</v>
      </c>
      <c r="E4197" s="52">
        <v>2</v>
      </c>
      <c r="F4197" s="65"/>
    </row>
    <row r="4198" spans="1:6" hidden="1">
      <c r="A4198" s="50">
        <v>96</v>
      </c>
      <c r="B4198" s="52" t="s">
        <v>326</v>
      </c>
      <c r="C4198" s="68" t="s">
        <v>32</v>
      </c>
      <c r="D4198" s="50">
        <v>25.564</v>
      </c>
      <c r="E4198" s="52">
        <v>2</v>
      </c>
      <c r="F4198" s="65"/>
    </row>
    <row r="4199" spans="1:6" hidden="1">
      <c r="A4199" s="50">
        <v>96</v>
      </c>
      <c r="B4199" s="52" t="s">
        <v>326</v>
      </c>
      <c r="C4199" s="68" t="s">
        <v>32</v>
      </c>
      <c r="D4199" s="50">
        <v>16.366</v>
      </c>
      <c r="E4199" s="52">
        <v>2</v>
      </c>
      <c r="F4199" s="65"/>
    </row>
    <row r="4200" spans="1:6" hidden="1">
      <c r="A4200" s="50">
        <v>96</v>
      </c>
      <c r="B4200" s="52" t="s">
        <v>326</v>
      </c>
      <c r="C4200" s="68" t="s">
        <v>32</v>
      </c>
      <c r="D4200" s="50">
        <v>29.527999999999999</v>
      </c>
      <c r="E4200" s="52">
        <v>2</v>
      </c>
      <c r="F4200" s="65"/>
    </row>
    <row r="4201" spans="1:6" hidden="1">
      <c r="A4201" s="50">
        <v>96</v>
      </c>
      <c r="B4201" s="52" t="s">
        <v>326</v>
      </c>
      <c r="C4201" s="68" t="s">
        <v>32</v>
      </c>
      <c r="D4201" s="50">
        <v>19.943999999999999</v>
      </c>
      <c r="E4201" s="52">
        <v>2</v>
      </c>
      <c r="F4201" s="65"/>
    </row>
    <row r="4202" spans="1:6" hidden="1">
      <c r="A4202" s="50">
        <v>96</v>
      </c>
      <c r="B4202" s="52" t="s">
        <v>326</v>
      </c>
      <c r="C4202" s="68" t="s">
        <v>32</v>
      </c>
      <c r="D4202" s="50">
        <v>16.587</v>
      </c>
      <c r="E4202" s="52">
        <v>2</v>
      </c>
      <c r="F4202" s="65"/>
    </row>
    <row r="4203" spans="1:6" hidden="1">
      <c r="A4203" s="50">
        <v>96</v>
      </c>
      <c r="B4203" s="52" t="s">
        <v>326</v>
      </c>
      <c r="C4203" s="68" t="s">
        <v>32</v>
      </c>
      <c r="D4203" s="50">
        <v>19.957000000000001</v>
      </c>
      <c r="E4203" s="52">
        <v>2</v>
      </c>
      <c r="F4203" s="65"/>
    </row>
    <row r="4204" spans="1:6" hidden="1">
      <c r="A4204" s="50">
        <v>96</v>
      </c>
      <c r="B4204" s="52" t="s">
        <v>326</v>
      </c>
      <c r="C4204" s="68" t="s">
        <v>32</v>
      </c>
      <c r="D4204" s="50">
        <v>14.968</v>
      </c>
      <c r="E4204" s="52">
        <v>2</v>
      </c>
      <c r="F4204" s="65"/>
    </row>
    <row r="4205" spans="1:6" hidden="1">
      <c r="A4205" s="50">
        <v>96</v>
      </c>
      <c r="B4205" s="52" t="s">
        <v>326</v>
      </c>
      <c r="C4205" s="68" t="s">
        <v>32</v>
      </c>
      <c r="D4205" s="50">
        <v>21.911999999999999</v>
      </c>
      <c r="E4205" s="52">
        <v>2</v>
      </c>
      <c r="F4205" s="65"/>
    </row>
    <row r="4206" spans="1:6" hidden="1">
      <c r="A4206" s="50">
        <v>96</v>
      </c>
      <c r="B4206" s="52" t="s">
        <v>326</v>
      </c>
      <c r="C4206" s="68" t="s">
        <v>32</v>
      </c>
      <c r="D4206" s="50">
        <v>29.228000000000002</v>
      </c>
      <c r="E4206" s="52">
        <v>2</v>
      </c>
      <c r="F4206" s="65"/>
    </row>
    <row r="4207" spans="1:6" hidden="1">
      <c r="A4207" s="50">
        <v>96</v>
      </c>
      <c r="B4207" s="52" t="s">
        <v>326</v>
      </c>
      <c r="C4207" s="68" t="s">
        <v>32</v>
      </c>
      <c r="D4207" s="50">
        <v>24.92</v>
      </c>
      <c r="E4207" s="52">
        <v>2</v>
      </c>
      <c r="F4207" s="65"/>
    </row>
    <row r="4208" spans="1:6" hidden="1">
      <c r="A4208" s="50">
        <v>96</v>
      </c>
      <c r="B4208" s="52" t="s">
        <v>326</v>
      </c>
      <c r="C4208" s="68" t="s">
        <v>32</v>
      </c>
      <c r="D4208" s="50">
        <v>16.954000000000001</v>
      </c>
      <c r="E4208" s="52">
        <v>2</v>
      </c>
      <c r="F4208" s="65"/>
    </row>
    <row r="4209" spans="1:6" hidden="1">
      <c r="A4209" s="50">
        <v>96</v>
      </c>
      <c r="B4209" s="52" t="s">
        <v>326</v>
      </c>
      <c r="C4209" s="68" t="s">
        <v>32</v>
      </c>
      <c r="D4209" s="50">
        <v>23.026</v>
      </c>
      <c r="E4209" s="52">
        <v>2</v>
      </c>
      <c r="F4209" s="65"/>
    </row>
    <row r="4210" spans="1:6" hidden="1">
      <c r="A4210" s="50">
        <v>96</v>
      </c>
      <c r="B4210" s="52" t="s">
        <v>326</v>
      </c>
      <c r="C4210" s="68" t="s">
        <v>32</v>
      </c>
      <c r="D4210" s="50">
        <v>16.190000000000001</v>
      </c>
      <c r="E4210" s="52">
        <v>2</v>
      </c>
      <c r="F4210" s="65"/>
    </row>
    <row r="4211" spans="1:6" hidden="1">
      <c r="A4211" s="50">
        <v>96</v>
      </c>
      <c r="B4211" s="52" t="s">
        <v>326</v>
      </c>
      <c r="C4211" s="68" t="s">
        <v>32</v>
      </c>
      <c r="D4211" s="50">
        <v>18.506</v>
      </c>
      <c r="E4211" s="52">
        <v>2</v>
      </c>
      <c r="F4211" s="65"/>
    </row>
    <row r="4212" spans="1:6" hidden="1">
      <c r="A4212" s="50">
        <v>96</v>
      </c>
      <c r="B4212" s="52" t="s">
        <v>326</v>
      </c>
      <c r="C4212" s="68" t="s">
        <v>32</v>
      </c>
      <c r="D4212" s="50">
        <v>29.995000000000001</v>
      </c>
      <c r="E4212" s="52">
        <v>2</v>
      </c>
      <c r="F4212" s="65"/>
    </row>
    <row r="4213" spans="1:6" hidden="1">
      <c r="A4213" s="50">
        <v>96</v>
      </c>
      <c r="B4213" s="52" t="s">
        <v>326</v>
      </c>
      <c r="C4213" s="68" t="s">
        <v>32</v>
      </c>
      <c r="D4213" s="50">
        <v>21.884</v>
      </c>
      <c r="E4213" s="52">
        <v>2</v>
      </c>
      <c r="F4213" s="65"/>
    </row>
    <row r="4214" spans="1:6" hidden="1">
      <c r="A4214" s="50">
        <v>96</v>
      </c>
      <c r="B4214" s="52" t="s">
        <v>326</v>
      </c>
      <c r="C4214" s="68" t="s">
        <v>32</v>
      </c>
      <c r="D4214" s="50">
        <v>24.913</v>
      </c>
      <c r="E4214" s="52">
        <v>2</v>
      </c>
      <c r="F4214" s="65"/>
    </row>
    <row r="4215" spans="1:6" hidden="1">
      <c r="A4215" s="50">
        <v>96</v>
      </c>
      <c r="B4215" s="52" t="s">
        <v>326</v>
      </c>
      <c r="C4215" s="68" t="s">
        <v>13</v>
      </c>
      <c r="D4215" s="50">
        <v>16.588000000000001</v>
      </c>
      <c r="E4215" s="52">
        <v>2</v>
      </c>
      <c r="F4215" s="65">
        <v>17</v>
      </c>
    </row>
    <row r="4216" spans="1:6" hidden="1">
      <c r="A4216" s="50">
        <v>96</v>
      </c>
      <c r="B4216" s="52" t="s">
        <v>326</v>
      </c>
      <c r="C4216" s="68" t="s">
        <v>13</v>
      </c>
      <c r="D4216" s="50">
        <v>12.625999999999999</v>
      </c>
      <c r="E4216" s="52">
        <v>2</v>
      </c>
      <c r="F4216" s="65"/>
    </row>
    <row r="4217" spans="1:6" hidden="1">
      <c r="A4217" s="50">
        <v>96</v>
      </c>
      <c r="B4217" s="52" t="s">
        <v>326</v>
      </c>
      <c r="C4217" s="68" t="s">
        <v>13</v>
      </c>
      <c r="D4217" s="50">
        <v>14.003</v>
      </c>
      <c r="E4217" s="52">
        <v>2</v>
      </c>
      <c r="F4217" s="65"/>
    </row>
    <row r="4218" spans="1:6" hidden="1">
      <c r="A4218" s="50">
        <v>96</v>
      </c>
      <c r="B4218" s="52" t="s">
        <v>326</v>
      </c>
      <c r="C4218" s="68" t="s">
        <v>13</v>
      </c>
      <c r="D4218" s="50">
        <v>15.38</v>
      </c>
      <c r="E4218" s="52">
        <v>2</v>
      </c>
      <c r="F4218" s="65"/>
    </row>
    <row r="4219" spans="1:6" hidden="1">
      <c r="A4219" s="50">
        <v>96</v>
      </c>
      <c r="B4219" s="52" t="s">
        <v>326</v>
      </c>
      <c r="C4219" s="68" t="s">
        <v>13</v>
      </c>
      <c r="D4219" s="50">
        <v>16.140999999999998</v>
      </c>
      <c r="E4219" s="52">
        <v>2</v>
      </c>
      <c r="F4219" s="65"/>
    </row>
    <row r="4220" spans="1:6" hidden="1">
      <c r="A4220" s="50">
        <v>96</v>
      </c>
      <c r="B4220" s="52" t="s">
        <v>326</v>
      </c>
      <c r="C4220" s="68" t="s">
        <v>13</v>
      </c>
      <c r="D4220" s="50">
        <v>16.218</v>
      </c>
      <c r="E4220" s="52">
        <v>2</v>
      </c>
      <c r="F4220" s="65"/>
    </row>
    <row r="4221" spans="1:6" hidden="1">
      <c r="A4221" s="50">
        <v>96</v>
      </c>
      <c r="B4221" s="52" t="s">
        <v>326</v>
      </c>
      <c r="C4221" s="68" t="s">
        <v>13</v>
      </c>
      <c r="D4221" s="50">
        <v>16.37</v>
      </c>
      <c r="E4221" s="52">
        <v>2</v>
      </c>
      <c r="F4221" s="65"/>
    </row>
    <row r="4222" spans="1:6" hidden="1">
      <c r="A4222" s="50">
        <v>96</v>
      </c>
      <c r="B4222" s="52" t="s">
        <v>326</v>
      </c>
      <c r="C4222" s="68" t="s">
        <v>13</v>
      </c>
      <c r="D4222" s="50">
        <v>15.548999999999999</v>
      </c>
      <c r="E4222" s="52">
        <v>2</v>
      </c>
      <c r="F4222" s="65"/>
    </row>
    <row r="4223" spans="1:6" hidden="1">
      <c r="A4223" s="50">
        <v>96</v>
      </c>
      <c r="B4223" s="52" t="s">
        <v>326</v>
      </c>
      <c r="C4223" s="68" t="s">
        <v>13</v>
      </c>
      <c r="D4223" s="50">
        <v>18.626999999999999</v>
      </c>
      <c r="E4223" s="52">
        <v>2</v>
      </c>
      <c r="F4223" s="65"/>
    </row>
    <row r="4224" spans="1:6" hidden="1">
      <c r="A4224" s="50">
        <v>96</v>
      </c>
      <c r="B4224" s="52" t="s">
        <v>326</v>
      </c>
      <c r="C4224" s="68" t="s">
        <v>13</v>
      </c>
      <c r="D4224" s="50">
        <v>15.225</v>
      </c>
      <c r="E4224" s="52">
        <v>2</v>
      </c>
      <c r="F4224" s="65"/>
    </row>
    <row r="4225" spans="1:6" hidden="1">
      <c r="A4225" s="50">
        <v>96</v>
      </c>
      <c r="B4225" s="52" t="s">
        <v>326</v>
      </c>
      <c r="C4225" s="68" t="s">
        <v>13</v>
      </c>
      <c r="D4225" s="50">
        <v>15.993</v>
      </c>
      <c r="E4225" s="52">
        <v>2</v>
      </c>
      <c r="F4225" s="65"/>
    </row>
    <row r="4226" spans="1:6" hidden="1">
      <c r="A4226" s="50">
        <v>96</v>
      </c>
      <c r="B4226" s="52" t="s">
        <v>326</v>
      </c>
      <c r="C4226" s="68" t="s">
        <v>13</v>
      </c>
      <c r="D4226" s="50">
        <v>15.981</v>
      </c>
      <c r="E4226" s="52">
        <v>2</v>
      </c>
      <c r="F4226" s="65"/>
    </row>
    <row r="4227" spans="1:6" hidden="1">
      <c r="A4227" s="50">
        <v>96</v>
      </c>
      <c r="B4227" s="52" t="s">
        <v>326</v>
      </c>
      <c r="C4227" s="68" t="s">
        <v>13</v>
      </c>
      <c r="D4227" s="50">
        <v>17.486999999999998</v>
      </c>
      <c r="E4227" s="52">
        <v>2</v>
      </c>
      <c r="F4227" s="65"/>
    </row>
    <row r="4228" spans="1:6" hidden="1">
      <c r="A4228" s="50">
        <v>96</v>
      </c>
      <c r="B4228" s="52" t="s">
        <v>326</v>
      </c>
      <c r="C4228" s="68" t="s">
        <v>13</v>
      </c>
      <c r="D4228" s="50">
        <v>19.867000000000001</v>
      </c>
      <c r="E4228" s="52">
        <v>2</v>
      </c>
      <c r="F4228" s="65"/>
    </row>
    <row r="4229" spans="1:6" hidden="1">
      <c r="A4229" s="50">
        <v>96</v>
      </c>
      <c r="B4229" s="52" t="s">
        <v>326</v>
      </c>
      <c r="C4229" s="68" t="s">
        <v>13</v>
      </c>
      <c r="D4229" s="50">
        <v>13.877000000000001</v>
      </c>
      <c r="E4229" s="52">
        <v>2</v>
      </c>
      <c r="F4229" s="65"/>
    </row>
    <row r="4230" spans="1:6" hidden="1">
      <c r="A4230" s="50">
        <v>96</v>
      </c>
      <c r="B4230" s="52" t="s">
        <v>326</v>
      </c>
      <c r="C4230" s="68" t="s">
        <v>13</v>
      </c>
      <c r="D4230" s="50">
        <v>13.493</v>
      </c>
      <c r="E4230" s="52">
        <v>2</v>
      </c>
      <c r="F4230" s="65"/>
    </row>
    <row r="4231" spans="1:6" hidden="1">
      <c r="A4231" s="50">
        <v>96</v>
      </c>
      <c r="B4231" s="52" t="s">
        <v>326</v>
      </c>
      <c r="C4231" s="68" t="s">
        <v>307</v>
      </c>
      <c r="D4231" s="50">
        <v>9.3989999999999991</v>
      </c>
      <c r="E4231" s="52">
        <v>2</v>
      </c>
      <c r="F4231" s="65">
        <v>2</v>
      </c>
    </row>
    <row r="4232" spans="1:6" hidden="1">
      <c r="A4232" s="50">
        <v>96</v>
      </c>
      <c r="B4232" s="52" t="s">
        <v>326</v>
      </c>
      <c r="C4232" s="68" t="s">
        <v>307</v>
      </c>
      <c r="D4232" s="50">
        <v>8.2799999999999994</v>
      </c>
      <c r="E4232" s="52">
        <v>2</v>
      </c>
      <c r="F4232" s="65"/>
    </row>
    <row r="4233" spans="1:6" hidden="1">
      <c r="A4233" s="51">
        <v>97</v>
      </c>
      <c r="B4233" s="52" t="s">
        <v>326</v>
      </c>
      <c r="C4233" s="68" t="s">
        <v>13</v>
      </c>
      <c r="D4233" s="52">
        <v>15.782999999999999</v>
      </c>
      <c r="E4233" s="52">
        <v>2</v>
      </c>
      <c r="F4233" s="65">
        <v>9</v>
      </c>
    </row>
    <row r="4234" spans="1:6" hidden="1">
      <c r="A4234" s="51">
        <v>97</v>
      </c>
      <c r="B4234" s="52" t="s">
        <v>326</v>
      </c>
      <c r="C4234" s="68" t="s">
        <v>13</v>
      </c>
      <c r="D4234" s="52">
        <v>14.834</v>
      </c>
      <c r="E4234" s="52">
        <v>2</v>
      </c>
      <c r="F4234" s="65"/>
    </row>
    <row r="4235" spans="1:6" hidden="1">
      <c r="A4235" s="51">
        <v>97</v>
      </c>
      <c r="B4235" s="52" t="s">
        <v>326</v>
      </c>
      <c r="C4235" s="68" t="s">
        <v>13</v>
      </c>
      <c r="D4235" s="52">
        <v>18.14</v>
      </c>
      <c r="E4235" s="52">
        <v>2</v>
      </c>
      <c r="F4235" s="65"/>
    </row>
    <row r="4236" spans="1:6" hidden="1">
      <c r="A4236" s="51">
        <v>97</v>
      </c>
      <c r="B4236" s="52" t="s">
        <v>326</v>
      </c>
      <c r="C4236" s="68" t="s">
        <v>13</v>
      </c>
      <c r="D4236" s="52">
        <v>13.807</v>
      </c>
      <c r="E4236" s="52">
        <v>2</v>
      </c>
      <c r="F4236" s="65"/>
    </row>
    <row r="4237" spans="1:6" hidden="1">
      <c r="A4237" s="51">
        <v>97</v>
      </c>
      <c r="B4237" s="52" t="s">
        <v>326</v>
      </c>
      <c r="C4237" s="68" t="s">
        <v>13</v>
      </c>
      <c r="D4237" s="52">
        <v>14.855</v>
      </c>
      <c r="E4237" s="52">
        <v>2</v>
      </c>
      <c r="F4237" s="65"/>
    </row>
    <row r="4238" spans="1:6" hidden="1">
      <c r="A4238" s="51">
        <v>97</v>
      </c>
      <c r="B4238" s="52" t="s">
        <v>326</v>
      </c>
      <c r="C4238" s="68" t="s">
        <v>13</v>
      </c>
      <c r="D4238" s="52">
        <v>18.998999999999999</v>
      </c>
      <c r="E4238" s="52">
        <v>2</v>
      </c>
      <c r="F4238" s="65"/>
    </row>
    <row r="4239" spans="1:6" hidden="1">
      <c r="A4239" s="51">
        <v>97</v>
      </c>
      <c r="B4239" s="52" t="s">
        <v>326</v>
      </c>
      <c r="C4239" s="68" t="s">
        <v>13</v>
      </c>
      <c r="D4239" s="52">
        <v>15.382</v>
      </c>
      <c r="E4239" s="52">
        <v>2</v>
      </c>
      <c r="F4239" s="65"/>
    </row>
    <row r="4240" spans="1:6" hidden="1">
      <c r="A4240" s="51">
        <v>97</v>
      </c>
      <c r="B4240" s="52" t="s">
        <v>326</v>
      </c>
      <c r="C4240" s="68" t="s">
        <v>13</v>
      </c>
      <c r="D4240" s="52">
        <v>18.009</v>
      </c>
      <c r="E4240" s="52">
        <v>2</v>
      </c>
      <c r="F4240" s="65"/>
    </row>
    <row r="4241" spans="1:6" hidden="1">
      <c r="A4241" s="51">
        <v>97</v>
      </c>
      <c r="B4241" s="52" t="s">
        <v>326</v>
      </c>
      <c r="C4241" s="68" t="s">
        <v>13</v>
      </c>
      <c r="D4241" s="52">
        <v>18.202999999999999</v>
      </c>
      <c r="E4241" s="52">
        <v>2</v>
      </c>
      <c r="F4241" s="65"/>
    </row>
    <row r="4242" spans="1:6" hidden="1">
      <c r="A4242" s="51">
        <v>97</v>
      </c>
      <c r="B4242" s="52" t="s">
        <v>326</v>
      </c>
      <c r="C4242" s="68" t="s">
        <v>307</v>
      </c>
      <c r="E4242" s="52">
        <v>2</v>
      </c>
      <c r="F4242" s="65">
        <v>1</v>
      </c>
    </row>
    <row r="4243" spans="1:6" hidden="1">
      <c r="A4243" s="67">
        <v>33</v>
      </c>
      <c r="B4243" s="52" t="s">
        <v>326</v>
      </c>
      <c r="C4243" s="68" t="s">
        <v>32</v>
      </c>
      <c r="D4243" s="52">
        <v>15.65</v>
      </c>
      <c r="E4243" s="51">
        <v>1</v>
      </c>
      <c r="F4243" s="66">
        <v>30</v>
      </c>
    </row>
    <row r="4244" spans="1:6" hidden="1">
      <c r="A4244" s="67">
        <v>33</v>
      </c>
      <c r="B4244" s="52" t="s">
        <v>326</v>
      </c>
      <c r="C4244" s="68" t="s">
        <v>32</v>
      </c>
      <c r="D4244" s="52">
        <v>14.388</v>
      </c>
      <c r="E4244" s="51">
        <v>1</v>
      </c>
    </row>
    <row r="4245" spans="1:6" hidden="1">
      <c r="A4245" s="67">
        <v>33</v>
      </c>
      <c r="B4245" s="52" t="s">
        <v>326</v>
      </c>
      <c r="C4245" s="68" t="s">
        <v>32</v>
      </c>
      <c r="D4245" s="52">
        <v>15.115</v>
      </c>
      <c r="E4245" s="51">
        <v>1</v>
      </c>
    </row>
    <row r="4246" spans="1:6" hidden="1">
      <c r="A4246" s="67">
        <v>33</v>
      </c>
      <c r="B4246" s="52" t="s">
        <v>326</v>
      </c>
      <c r="C4246" s="68" t="s">
        <v>32</v>
      </c>
      <c r="D4246" s="52">
        <v>19.134</v>
      </c>
      <c r="E4246" s="51">
        <v>1</v>
      </c>
    </row>
    <row r="4247" spans="1:6" hidden="1">
      <c r="A4247" s="67">
        <v>33</v>
      </c>
      <c r="B4247" s="52" t="s">
        <v>326</v>
      </c>
      <c r="C4247" s="68" t="s">
        <v>32</v>
      </c>
      <c r="D4247" s="52">
        <v>22.893000000000001</v>
      </c>
      <c r="E4247" s="51">
        <v>1</v>
      </c>
    </row>
    <row r="4248" spans="1:6" hidden="1">
      <c r="A4248" s="67">
        <v>33</v>
      </c>
      <c r="B4248" s="52" t="s">
        <v>326</v>
      </c>
      <c r="C4248" s="68" t="s">
        <v>32</v>
      </c>
      <c r="D4248" s="52">
        <v>16.571000000000002</v>
      </c>
      <c r="E4248" s="51">
        <v>1</v>
      </c>
    </row>
    <row r="4249" spans="1:6" hidden="1">
      <c r="A4249" s="67">
        <v>33</v>
      </c>
      <c r="B4249" s="52" t="s">
        <v>326</v>
      </c>
      <c r="C4249" s="68" t="s">
        <v>32</v>
      </c>
      <c r="D4249" s="52">
        <v>16.565999999999999</v>
      </c>
      <c r="E4249" s="51">
        <v>1</v>
      </c>
    </row>
    <row r="4250" spans="1:6" hidden="1">
      <c r="A4250" s="67">
        <v>33</v>
      </c>
      <c r="B4250" s="52" t="s">
        <v>326</v>
      </c>
      <c r="C4250" s="68" t="s">
        <v>32</v>
      </c>
      <c r="D4250" s="52">
        <v>17.347999999999999</v>
      </c>
      <c r="E4250" s="51">
        <v>1</v>
      </c>
    </row>
    <row r="4251" spans="1:6" hidden="1">
      <c r="A4251" s="67">
        <v>33</v>
      </c>
      <c r="B4251" s="52" t="s">
        <v>326</v>
      </c>
      <c r="C4251" s="68" t="s">
        <v>32</v>
      </c>
      <c r="D4251" s="52">
        <v>18.96</v>
      </c>
      <c r="E4251" s="51">
        <v>1</v>
      </c>
    </row>
    <row r="4252" spans="1:6" hidden="1">
      <c r="A4252" s="67">
        <v>33</v>
      </c>
      <c r="B4252" s="52" t="s">
        <v>326</v>
      </c>
      <c r="C4252" s="68" t="s">
        <v>32</v>
      </c>
      <c r="D4252" s="52">
        <v>16.027000000000001</v>
      </c>
      <c r="E4252" s="51">
        <v>1</v>
      </c>
    </row>
    <row r="4253" spans="1:6" hidden="1">
      <c r="A4253" s="67">
        <v>33</v>
      </c>
      <c r="B4253" s="52" t="s">
        <v>326</v>
      </c>
      <c r="C4253" s="68" t="s">
        <v>32</v>
      </c>
      <c r="D4253" s="52">
        <v>20.809000000000001</v>
      </c>
      <c r="E4253" s="51">
        <v>1</v>
      </c>
    </row>
    <row r="4254" spans="1:6" hidden="1">
      <c r="A4254" s="67">
        <v>33</v>
      </c>
      <c r="B4254" s="52" t="s">
        <v>326</v>
      </c>
      <c r="C4254" s="68" t="s">
        <v>32</v>
      </c>
      <c r="D4254" s="52">
        <v>18.087</v>
      </c>
      <c r="E4254" s="51">
        <v>1</v>
      </c>
    </row>
    <row r="4255" spans="1:6" hidden="1">
      <c r="A4255" s="67">
        <v>33</v>
      </c>
      <c r="B4255" s="52" t="s">
        <v>326</v>
      </c>
      <c r="C4255" s="68" t="s">
        <v>32</v>
      </c>
      <c r="D4255" s="52">
        <v>15.545</v>
      </c>
      <c r="E4255" s="51">
        <v>1</v>
      </c>
    </row>
    <row r="4256" spans="1:6" hidden="1">
      <c r="A4256" s="67">
        <v>33</v>
      </c>
      <c r="B4256" s="52" t="s">
        <v>326</v>
      </c>
      <c r="C4256" s="68" t="s">
        <v>32</v>
      </c>
      <c r="D4256" s="52">
        <v>19.407</v>
      </c>
      <c r="E4256" s="51">
        <v>1</v>
      </c>
    </row>
    <row r="4257" spans="1:6" hidden="1">
      <c r="A4257" s="67">
        <v>33</v>
      </c>
      <c r="B4257" s="52" t="s">
        <v>326</v>
      </c>
      <c r="C4257" s="68" t="s">
        <v>32</v>
      </c>
      <c r="D4257" s="52">
        <v>17.11</v>
      </c>
      <c r="E4257" s="51">
        <v>1</v>
      </c>
    </row>
    <row r="4258" spans="1:6" hidden="1">
      <c r="A4258" s="67">
        <v>33</v>
      </c>
      <c r="B4258" s="52" t="s">
        <v>326</v>
      </c>
      <c r="C4258" s="68" t="s">
        <v>32</v>
      </c>
      <c r="D4258" s="52">
        <v>17.248000000000001</v>
      </c>
      <c r="E4258" s="51">
        <v>1</v>
      </c>
    </row>
    <row r="4259" spans="1:6" hidden="1">
      <c r="A4259" s="67">
        <v>33</v>
      </c>
      <c r="B4259" s="52" t="s">
        <v>326</v>
      </c>
      <c r="C4259" s="68" t="s">
        <v>32</v>
      </c>
      <c r="D4259" s="52">
        <v>15.284000000000001</v>
      </c>
      <c r="E4259" s="51">
        <v>1</v>
      </c>
    </row>
    <row r="4260" spans="1:6" hidden="1">
      <c r="A4260" s="67">
        <v>33</v>
      </c>
      <c r="B4260" s="52" t="s">
        <v>326</v>
      </c>
      <c r="C4260" s="68" t="s">
        <v>32</v>
      </c>
      <c r="D4260" s="52">
        <v>15.371</v>
      </c>
      <c r="E4260" s="51">
        <v>1</v>
      </c>
    </row>
    <row r="4261" spans="1:6" hidden="1">
      <c r="A4261" s="67">
        <v>33</v>
      </c>
      <c r="B4261" s="52" t="s">
        <v>326</v>
      </c>
      <c r="C4261" s="68" t="s">
        <v>32</v>
      </c>
      <c r="D4261" s="52">
        <v>14.366</v>
      </c>
      <c r="E4261" s="51">
        <v>1</v>
      </c>
    </row>
    <row r="4262" spans="1:6" hidden="1">
      <c r="A4262" s="67">
        <v>33</v>
      </c>
      <c r="B4262" s="52" t="s">
        <v>326</v>
      </c>
      <c r="C4262" s="68" t="s">
        <v>32</v>
      </c>
      <c r="D4262" s="52">
        <v>17.143999999999998</v>
      </c>
      <c r="E4262" s="51">
        <v>1</v>
      </c>
    </row>
    <row r="4263" spans="1:6" hidden="1">
      <c r="A4263" s="67">
        <v>33</v>
      </c>
      <c r="B4263" s="52" t="s">
        <v>326</v>
      </c>
      <c r="C4263" s="68" t="s">
        <v>32</v>
      </c>
      <c r="D4263" s="52">
        <v>17.201000000000001</v>
      </c>
      <c r="E4263" s="51">
        <v>1</v>
      </c>
    </row>
    <row r="4264" spans="1:6" hidden="1">
      <c r="A4264" s="67">
        <v>33</v>
      </c>
      <c r="B4264" s="52" t="s">
        <v>326</v>
      </c>
      <c r="C4264" s="68" t="s">
        <v>32</v>
      </c>
      <c r="D4264" s="52">
        <v>17.119</v>
      </c>
      <c r="E4264" s="51">
        <v>1</v>
      </c>
    </row>
    <row r="4265" spans="1:6" hidden="1">
      <c r="A4265" s="67">
        <v>33</v>
      </c>
      <c r="B4265" s="52" t="s">
        <v>326</v>
      </c>
      <c r="C4265" s="68" t="s">
        <v>32</v>
      </c>
      <c r="D4265" s="52">
        <v>19.812000000000001</v>
      </c>
      <c r="E4265" s="51">
        <v>1</v>
      </c>
    </row>
    <row r="4266" spans="1:6" hidden="1">
      <c r="A4266" s="67">
        <v>33</v>
      </c>
      <c r="B4266" s="52" t="s">
        <v>326</v>
      </c>
      <c r="C4266" s="68" t="s">
        <v>13</v>
      </c>
      <c r="D4266" s="52">
        <v>11.324999999999999</v>
      </c>
      <c r="E4266" s="51">
        <v>1</v>
      </c>
      <c r="F4266" s="66">
        <v>7</v>
      </c>
    </row>
    <row r="4267" spans="1:6" hidden="1">
      <c r="A4267" s="67">
        <v>33</v>
      </c>
      <c r="B4267" s="52" t="s">
        <v>326</v>
      </c>
      <c r="C4267" s="68" t="s">
        <v>13</v>
      </c>
      <c r="D4267" s="52">
        <v>16.146000000000001</v>
      </c>
      <c r="E4267" s="51">
        <v>1</v>
      </c>
    </row>
    <row r="4268" spans="1:6" hidden="1">
      <c r="A4268" s="67">
        <v>33</v>
      </c>
      <c r="B4268" s="52" t="s">
        <v>326</v>
      </c>
      <c r="C4268" s="68" t="s">
        <v>13</v>
      </c>
      <c r="D4268" s="52">
        <v>10.746</v>
      </c>
      <c r="E4268" s="51">
        <v>1</v>
      </c>
    </row>
    <row r="4269" spans="1:6" hidden="1">
      <c r="A4269" s="67">
        <v>33</v>
      </c>
      <c r="B4269" s="52" t="s">
        <v>326</v>
      </c>
      <c r="C4269" s="68" t="s">
        <v>13</v>
      </c>
      <c r="D4269" s="52">
        <v>8.8019999999999996</v>
      </c>
      <c r="E4269" s="51">
        <v>1</v>
      </c>
    </row>
    <row r="4270" spans="1:6" hidden="1">
      <c r="A4270" s="67">
        <v>33</v>
      </c>
      <c r="B4270" s="52" t="s">
        <v>326</v>
      </c>
      <c r="C4270" s="68" t="s">
        <v>13</v>
      </c>
      <c r="D4270" s="52">
        <v>8.5129999999999999</v>
      </c>
      <c r="E4270" s="51">
        <v>1</v>
      </c>
    </row>
    <row r="4271" spans="1:6" hidden="1">
      <c r="A4271" s="67">
        <v>33</v>
      </c>
      <c r="B4271" s="52" t="s">
        <v>326</v>
      </c>
      <c r="C4271" s="68" t="s">
        <v>13</v>
      </c>
      <c r="D4271" s="52">
        <v>10.196999999999999</v>
      </c>
      <c r="E4271" s="51">
        <v>1</v>
      </c>
    </row>
    <row r="4272" spans="1:6" hidden="1">
      <c r="A4272" s="50">
        <v>33</v>
      </c>
      <c r="B4272" s="52" t="s">
        <v>326</v>
      </c>
      <c r="C4272" s="68" t="s">
        <v>305</v>
      </c>
      <c r="E4272" s="51">
        <v>1</v>
      </c>
      <c r="F4272" s="66">
        <v>1</v>
      </c>
    </row>
    <row r="4273" spans="1:6" hidden="1">
      <c r="A4273" s="51">
        <v>2</v>
      </c>
      <c r="B4273" s="52" t="s">
        <v>326</v>
      </c>
      <c r="C4273" s="68" t="s">
        <v>32</v>
      </c>
      <c r="E4273" s="52">
        <v>3</v>
      </c>
      <c r="F4273" s="65">
        <v>31</v>
      </c>
    </row>
    <row r="4274" spans="1:6" hidden="1">
      <c r="A4274" s="50">
        <v>86</v>
      </c>
      <c r="B4274" s="52" t="s">
        <v>326</v>
      </c>
      <c r="C4274" s="68" t="s">
        <v>32</v>
      </c>
      <c r="E4274" s="51">
        <v>1</v>
      </c>
      <c r="F4274" s="66">
        <v>10</v>
      </c>
    </row>
    <row r="4275" spans="1:6" hidden="1">
      <c r="A4275" s="50">
        <v>49</v>
      </c>
      <c r="B4275" s="52" t="s">
        <v>326</v>
      </c>
      <c r="C4275" s="68" t="s">
        <v>315</v>
      </c>
      <c r="E4275" s="52">
        <v>2</v>
      </c>
      <c r="F4275" s="65">
        <v>5</v>
      </c>
    </row>
    <row r="4276" spans="1:6" hidden="1">
      <c r="A4276" s="50">
        <v>23</v>
      </c>
      <c r="B4276" s="52" t="s">
        <v>326</v>
      </c>
      <c r="C4276" s="68" t="s">
        <v>32</v>
      </c>
      <c r="D4276" s="50"/>
      <c r="E4276" s="51">
        <v>1</v>
      </c>
      <c r="F4276" s="66">
        <v>8</v>
      </c>
    </row>
    <row r="4277" spans="1:6" hidden="1">
      <c r="A4277" s="50">
        <v>23</v>
      </c>
      <c r="B4277" s="52" t="s">
        <v>326</v>
      </c>
      <c r="C4277" s="68" t="s">
        <v>309</v>
      </c>
      <c r="D4277" s="50">
        <v>13.4</v>
      </c>
      <c r="E4277" s="51">
        <v>1</v>
      </c>
      <c r="F4277" s="66">
        <v>1</v>
      </c>
    </row>
    <row r="4278" spans="1:6" hidden="1">
      <c r="A4278" s="50">
        <v>28</v>
      </c>
      <c r="B4278" s="52" t="s">
        <v>326</v>
      </c>
      <c r="C4278" s="68" t="s">
        <v>315</v>
      </c>
      <c r="E4278" s="51">
        <v>1</v>
      </c>
      <c r="F4278" s="66">
        <v>1</v>
      </c>
    </row>
    <row r="4279" spans="1:6" hidden="1">
      <c r="A4279" s="50">
        <v>47</v>
      </c>
      <c r="B4279" s="52" t="s">
        <v>326</v>
      </c>
      <c r="C4279" s="68" t="s">
        <v>315</v>
      </c>
      <c r="E4279" s="52">
        <v>2</v>
      </c>
      <c r="F4279" s="65">
        <v>3</v>
      </c>
    </row>
    <row r="4280" spans="1:6" hidden="1">
      <c r="A4280" s="50">
        <v>42</v>
      </c>
      <c r="B4280" s="52" t="s">
        <v>326</v>
      </c>
      <c r="C4280" s="68" t="s">
        <v>307</v>
      </c>
      <c r="D4280" s="50">
        <v>9.0649999999999995</v>
      </c>
      <c r="E4280" s="51">
        <v>1</v>
      </c>
      <c r="F4280" s="66">
        <v>1</v>
      </c>
    </row>
    <row r="4281" spans="1:6" hidden="1">
      <c r="A4281" s="50">
        <v>42</v>
      </c>
      <c r="B4281" s="52" t="s">
        <v>326</v>
      </c>
      <c r="C4281" s="68" t="s">
        <v>305</v>
      </c>
      <c r="D4281" s="50">
        <v>19.736999999999998</v>
      </c>
      <c r="E4281" s="51">
        <v>1</v>
      </c>
      <c r="F4281" s="66">
        <v>3</v>
      </c>
    </row>
    <row r="4282" spans="1:6" hidden="1">
      <c r="A4282" s="50">
        <v>42</v>
      </c>
      <c r="B4282" s="52" t="s">
        <v>326</v>
      </c>
      <c r="C4282" s="68" t="s">
        <v>305</v>
      </c>
      <c r="D4282" s="50">
        <v>18.271999999999998</v>
      </c>
      <c r="E4282" s="51">
        <v>1</v>
      </c>
    </row>
    <row r="4283" spans="1:6" hidden="1">
      <c r="A4283" s="50">
        <v>42</v>
      </c>
      <c r="B4283" s="52" t="s">
        <v>326</v>
      </c>
      <c r="C4283" s="68" t="s">
        <v>305</v>
      </c>
      <c r="D4283" s="50">
        <v>24.966000000000001</v>
      </c>
      <c r="E4283" s="51">
        <v>1</v>
      </c>
    </row>
    <row r="4284" spans="1:6" hidden="1">
      <c r="A4284" s="50">
        <v>42</v>
      </c>
      <c r="B4284" s="52" t="s">
        <v>326</v>
      </c>
      <c r="C4284" s="68" t="s">
        <v>309</v>
      </c>
      <c r="D4284" s="50">
        <v>13.446999999999999</v>
      </c>
      <c r="E4284" s="51">
        <v>1</v>
      </c>
      <c r="F4284" s="66">
        <v>1</v>
      </c>
    </row>
    <row r="4285" spans="1:6" hidden="1">
      <c r="A4285" s="51">
        <v>48</v>
      </c>
      <c r="B4285" s="52" t="s">
        <v>326</v>
      </c>
      <c r="C4285" s="68" t="s">
        <v>313</v>
      </c>
      <c r="D4285" s="52">
        <v>6.5469999999999997</v>
      </c>
      <c r="E4285" s="52">
        <v>2</v>
      </c>
      <c r="F4285" s="65">
        <v>1</v>
      </c>
    </row>
    <row r="4286" spans="1:6" hidden="1">
      <c r="A4286" s="51">
        <v>48</v>
      </c>
      <c r="B4286" s="52" t="s">
        <v>326</v>
      </c>
      <c r="C4286" s="68" t="s">
        <v>307</v>
      </c>
      <c r="D4286" s="52">
        <v>10.000999999999999</v>
      </c>
      <c r="E4286" s="52">
        <v>2</v>
      </c>
      <c r="F4286" s="65">
        <v>1</v>
      </c>
    </row>
    <row r="4287" spans="1:6" hidden="1">
      <c r="A4287" s="50">
        <v>22</v>
      </c>
      <c r="B4287" s="52" t="s">
        <v>326</v>
      </c>
      <c r="C4287" s="68" t="s">
        <v>305</v>
      </c>
      <c r="D4287" s="50">
        <v>32.045999999999999</v>
      </c>
      <c r="E4287" s="51">
        <v>1</v>
      </c>
      <c r="F4287" s="66">
        <v>3</v>
      </c>
    </row>
    <row r="4288" spans="1:6" hidden="1">
      <c r="A4288" s="50">
        <v>22</v>
      </c>
      <c r="B4288" s="52" t="s">
        <v>326</v>
      </c>
      <c r="C4288" s="68" t="s">
        <v>305</v>
      </c>
      <c r="D4288" s="50">
        <v>15.760999999999999</v>
      </c>
      <c r="E4288" s="51">
        <v>1</v>
      </c>
    </row>
    <row r="4289" spans="1:6" hidden="1">
      <c r="A4289" s="50">
        <v>22</v>
      </c>
      <c r="B4289" s="52" t="s">
        <v>326</v>
      </c>
      <c r="C4289" s="68" t="s">
        <v>305</v>
      </c>
      <c r="D4289" s="50">
        <v>18.071000000000002</v>
      </c>
      <c r="E4289" s="51">
        <v>1</v>
      </c>
    </row>
    <row r="4290" spans="1:6" hidden="1">
      <c r="A4290" s="50">
        <v>22</v>
      </c>
      <c r="B4290" s="52" t="s">
        <v>326</v>
      </c>
      <c r="C4290" s="68" t="s">
        <v>13</v>
      </c>
      <c r="D4290" s="50">
        <v>14.756</v>
      </c>
      <c r="E4290" s="51">
        <v>1</v>
      </c>
      <c r="F4290" s="66">
        <v>3</v>
      </c>
    </row>
    <row r="4291" spans="1:6" hidden="1">
      <c r="A4291" s="50">
        <v>22</v>
      </c>
      <c r="B4291" s="52" t="s">
        <v>326</v>
      </c>
      <c r="C4291" s="68" t="s">
        <v>13</v>
      </c>
      <c r="D4291" s="50">
        <v>14.804</v>
      </c>
      <c r="E4291" s="51">
        <v>1</v>
      </c>
    </row>
    <row r="4292" spans="1:6" hidden="1">
      <c r="A4292" s="50">
        <v>22</v>
      </c>
      <c r="B4292" s="52" t="s">
        <v>326</v>
      </c>
      <c r="C4292" s="68" t="s">
        <v>13</v>
      </c>
      <c r="D4292" s="50">
        <v>13.154</v>
      </c>
      <c r="E4292" s="51">
        <v>1</v>
      </c>
    </row>
    <row r="4293" spans="1:6" hidden="1">
      <c r="A4293" s="50">
        <v>22</v>
      </c>
      <c r="B4293" s="52" t="s">
        <v>326</v>
      </c>
      <c r="C4293" s="68" t="s">
        <v>309</v>
      </c>
      <c r="D4293" s="50">
        <v>15.026</v>
      </c>
      <c r="E4293" s="51">
        <v>1</v>
      </c>
      <c r="F4293" s="66">
        <v>2</v>
      </c>
    </row>
    <row r="4294" spans="1:6" hidden="1">
      <c r="A4294" s="50">
        <v>22</v>
      </c>
      <c r="B4294" s="52" t="s">
        <v>326</v>
      </c>
      <c r="C4294" s="68" t="s">
        <v>309</v>
      </c>
      <c r="D4294" s="50">
        <v>11.611000000000001</v>
      </c>
      <c r="E4294" s="51">
        <v>1</v>
      </c>
    </row>
    <row r="4295" spans="1:6" hidden="1">
      <c r="A4295" s="50">
        <v>64</v>
      </c>
      <c r="B4295" s="52" t="s">
        <v>326</v>
      </c>
      <c r="C4295" s="68" t="s">
        <v>13</v>
      </c>
      <c r="D4295" s="50">
        <v>12.419</v>
      </c>
      <c r="E4295" s="52">
        <v>3</v>
      </c>
      <c r="F4295" s="70">
        <v>1</v>
      </c>
    </row>
    <row r="4296" spans="1:6" hidden="1">
      <c r="A4296" s="50">
        <v>64</v>
      </c>
      <c r="B4296" s="52" t="s">
        <v>326</v>
      </c>
      <c r="C4296" s="50" t="s">
        <v>307</v>
      </c>
      <c r="D4296" s="50">
        <v>9.7050000000000001</v>
      </c>
      <c r="E4296" s="52">
        <v>3</v>
      </c>
      <c r="F4296" s="70">
        <v>1</v>
      </c>
    </row>
    <row r="4297" spans="1:6" hidden="1">
      <c r="A4297" s="50">
        <v>21</v>
      </c>
      <c r="B4297" s="52" t="s">
        <v>326</v>
      </c>
      <c r="C4297" s="68" t="s">
        <v>305</v>
      </c>
      <c r="D4297" s="52">
        <v>23.699000000000002</v>
      </c>
      <c r="E4297" s="51">
        <v>1</v>
      </c>
      <c r="F4297" s="66">
        <v>48</v>
      </c>
    </row>
    <row r="4298" spans="1:6" hidden="1">
      <c r="A4298" s="50">
        <v>21</v>
      </c>
      <c r="B4298" s="52" t="s">
        <v>326</v>
      </c>
      <c r="C4298" s="68" t="s">
        <v>305</v>
      </c>
      <c r="D4298" s="52">
        <v>23.24</v>
      </c>
      <c r="E4298" s="51">
        <v>1</v>
      </c>
    </row>
    <row r="4299" spans="1:6" hidden="1">
      <c r="A4299" s="50">
        <v>21</v>
      </c>
      <c r="B4299" s="52" t="s">
        <v>326</v>
      </c>
      <c r="C4299" s="68" t="s">
        <v>305</v>
      </c>
      <c r="D4299" s="52">
        <v>17.942</v>
      </c>
      <c r="E4299" s="51">
        <v>1</v>
      </c>
    </row>
    <row r="4300" spans="1:6" hidden="1">
      <c r="A4300" s="50">
        <v>21</v>
      </c>
      <c r="B4300" s="52" t="s">
        <v>326</v>
      </c>
      <c r="C4300" s="68" t="s">
        <v>305</v>
      </c>
      <c r="D4300" s="52">
        <v>17.28</v>
      </c>
      <c r="E4300" s="51">
        <v>1</v>
      </c>
    </row>
    <row r="4301" spans="1:6" hidden="1">
      <c r="A4301" s="50">
        <v>21</v>
      </c>
      <c r="B4301" s="52" t="s">
        <v>326</v>
      </c>
      <c r="C4301" s="68" t="s">
        <v>305</v>
      </c>
      <c r="D4301" s="52">
        <v>20.824999999999999</v>
      </c>
      <c r="E4301" s="51">
        <v>1</v>
      </c>
    </row>
    <row r="4302" spans="1:6" hidden="1">
      <c r="A4302" s="50">
        <v>21</v>
      </c>
      <c r="B4302" s="52" t="s">
        <v>326</v>
      </c>
      <c r="C4302" s="68" t="s">
        <v>305</v>
      </c>
      <c r="D4302" s="52">
        <v>19.777000000000001</v>
      </c>
      <c r="E4302" s="51">
        <v>1</v>
      </c>
    </row>
    <row r="4303" spans="1:6" hidden="1">
      <c r="A4303" s="50">
        <v>21</v>
      </c>
      <c r="B4303" s="52" t="s">
        <v>326</v>
      </c>
      <c r="C4303" s="68" t="s">
        <v>305</v>
      </c>
      <c r="D4303" s="52">
        <v>14.009</v>
      </c>
      <c r="E4303" s="51">
        <v>1</v>
      </c>
    </row>
    <row r="4304" spans="1:6" hidden="1">
      <c r="A4304" s="50">
        <v>21</v>
      </c>
      <c r="B4304" s="52" t="s">
        <v>326</v>
      </c>
      <c r="C4304" s="68" t="s">
        <v>305</v>
      </c>
      <c r="D4304" s="52">
        <v>17.942</v>
      </c>
      <c r="E4304" s="51">
        <v>1</v>
      </c>
    </row>
    <row r="4305" spans="1:5" hidden="1">
      <c r="A4305" s="50">
        <v>21</v>
      </c>
      <c r="B4305" s="52" t="s">
        <v>326</v>
      </c>
      <c r="C4305" s="68" t="s">
        <v>305</v>
      </c>
      <c r="D4305" s="52">
        <v>18.302</v>
      </c>
      <c r="E4305" s="51">
        <v>1</v>
      </c>
    </row>
    <row r="4306" spans="1:5" hidden="1">
      <c r="A4306" s="50">
        <v>21</v>
      </c>
      <c r="B4306" s="52" t="s">
        <v>326</v>
      </c>
      <c r="C4306" s="68" t="s">
        <v>305</v>
      </c>
      <c r="D4306" s="52">
        <v>19.134</v>
      </c>
      <c r="E4306" s="51">
        <v>1</v>
      </c>
    </row>
    <row r="4307" spans="1:5" hidden="1">
      <c r="A4307" s="50">
        <v>21</v>
      </c>
      <c r="B4307" s="52" t="s">
        <v>326</v>
      </c>
      <c r="C4307" s="68" t="s">
        <v>305</v>
      </c>
      <c r="D4307" s="52">
        <v>20.818000000000001</v>
      </c>
      <c r="E4307" s="51">
        <v>1</v>
      </c>
    </row>
    <row r="4308" spans="1:5" hidden="1">
      <c r="A4308" s="50">
        <v>21</v>
      </c>
      <c r="B4308" s="52" t="s">
        <v>326</v>
      </c>
      <c r="C4308" s="68" t="s">
        <v>305</v>
      </c>
      <c r="D4308" s="52">
        <v>13.856</v>
      </c>
      <c r="E4308" s="51">
        <v>1</v>
      </c>
    </row>
    <row r="4309" spans="1:5" hidden="1">
      <c r="A4309" s="50">
        <v>21</v>
      </c>
      <c r="B4309" s="52" t="s">
        <v>326</v>
      </c>
      <c r="C4309" s="68" t="s">
        <v>305</v>
      </c>
      <c r="D4309" s="52">
        <v>16.670000000000002</v>
      </c>
      <c r="E4309" s="51">
        <v>1</v>
      </c>
    </row>
    <row r="4310" spans="1:5" hidden="1">
      <c r="A4310" s="50">
        <v>21</v>
      </c>
      <c r="B4310" s="52" t="s">
        <v>326</v>
      </c>
      <c r="C4310" s="68" t="s">
        <v>305</v>
      </c>
      <c r="D4310" s="52">
        <v>21.631</v>
      </c>
      <c r="E4310" s="51">
        <v>1</v>
      </c>
    </row>
    <row r="4311" spans="1:5" hidden="1">
      <c r="A4311" s="50">
        <v>21</v>
      </c>
      <c r="B4311" s="52" t="s">
        <v>326</v>
      </c>
      <c r="C4311" s="68" t="s">
        <v>305</v>
      </c>
      <c r="D4311" s="52">
        <v>19.405999999999999</v>
      </c>
      <c r="E4311" s="51">
        <v>1</v>
      </c>
    </row>
    <row r="4312" spans="1:5" hidden="1">
      <c r="A4312" s="50">
        <v>21</v>
      </c>
      <c r="B4312" s="52" t="s">
        <v>326</v>
      </c>
      <c r="C4312" s="68" t="s">
        <v>305</v>
      </c>
      <c r="D4312" s="52">
        <v>13.77</v>
      </c>
      <c r="E4312" s="51">
        <v>1</v>
      </c>
    </row>
    <row r="4313" spans="1:5" hidden="1">
      <c r="A4313" s="50">
        <v>21</v>
      </c>
      <c r="B4313" s="52" t="s">
        <v>326</v>
      </c>
      <c r="C4313" s="68" t="s">
        <v>305</v>
      </c>
      <c r="D4313" s="52">
        <v>12.346</v>
      </c>
      <c r="E4313" s="51">
        <v>1</v>
      </c>
    </row>
    <row r="4314" spans="1:5" hidden="1">
      <c r="A4314" s="50">
        <v>21</v>
      </c>
      <c r="B4314" s="52" t="s">
        <v>326</v>
      </c>
      <c r="C4314" s="68" t="s">
        <v>305</v>
      </c>
      <c r="D4314" s="52">
        <v>17.074999999999999</v>
      </c>
      <c r="E4314" s="51">
        <v>1</v>
      </c>
    </row>
    <row r="4315" spans="1:5" hidden="1">
      <c r="A4315" s="50">
        <v>21</v>
      </c>
      <c r="B4315" s="52" t="s">
        <v>326</v>
      </c>
      <c r="C4315" s="68" t="s">
        <v>305</v>
      </c>
      <c r="D4315" s="52">
        <v>26.042000000000002</v>
      </c>
      <c r="E4315" s="51">
        <v>1</v>
      </c>
    </row>
    <row r="4316" spans="1:5" hidden="1">
      <c r="A4316" s="50">
        <v>21</v>
      </c>
      <c r="B4316" s="52" t="s">
        <v>326</v>
      </c>
      <c r="C4316" s="68" t="s">
        <v>305</v>
      </c>
      <c r="D4316" s="52">
        <v>22.731000000000002</v>
      </c>
      <c r="E4316" s="51">
        <v>1</v>
      </c>
    </row>
    <row r="4317" spans="1:5" hidden="1">
      <c r="A4317" s="50">
        <v>21</v>
      </c>
      <c r="B4317" s="52" t="s">
        <v>326</v>
      </c>
      <c r="C4317" s="68" t="s">
        <v>305</v>
      </c>
      <c r="D4317" s="52">
        <v>20.18</v>
      </c>
      <c r="E4317" s="51">
        <v>1</v>
      </c>
    </row>
    <row r="4318" spans="1:5" hidden="1">
      <c r="A4318" s="50">
        <v>21</v>
      </c>
      <c r="B4318" s="52" t="s">
        <v>326</v>
      </c>
      <c r="C4318" s="68" t="s">
        <v>305</v>
      </c>
      <c r="D4318" s="52">
        <v>17.166</v>
      </c>
      <c r="E4318" s="51">
        <v>1</v>
      </c>
    </row>
    <row r="4319" spans="1:5" hidden="1">
      <c r="A4319" s="50">
        <v>21</v>
      </c>
      <c r="B4319" s="52" t="s">
        <v>326</v>
      </c>
      <c r="C4319" s="68" t="s">
        <v>305</v>
      </c>
      <c r="D4319" s="52">
        <v>22.315999999999999</v>
      </c>
      <c r="E4319" s="51">
        <v>1</v>
      </c>
    </row>
    <row r="4320" spans="1:5" hidden="1">
      <c r="A4320" s="50">
        <v>21</v>
      </c>
      <c r="B4320" s="52" t="s">
        <v>326</v>
      </c>
      <c r="C4320" s="68" t="s">
        <v>305</v>
      </c>
      <c r="D4320" s="52">
        <v>18.527000000000001</v>
      </c>
      <c r="E4320" s="51">
        <v>1</v>
      </c>
    </row>
    <row r="4321" spans="1:6" hidden="1">
      <c r="A4321" s="50">
        <v>21</v>
      </c>
      <c r="B4321" s="52" t="s">
        <v>326</v>
      </c>
      <c r="C4321" s="68" t="s">
        <v>305</v>
      </c>
      <c r="D4321" s="52">
        <v>27.809000000000001</v>
      </c>
      <c r="E4321" s="51">
        <v>1</v>
      </c>
    </row>
    <row r="4322" spans="1:6" hidden="1">
      <c r="A4322" s="50">
        <v>21</v>
      </c>
      <c r="B4322" s="52" t="s">
        <v>326</v>
      </c>
      <c r="C4322" s="68" t="s">
        <v>305</v>
      </c>
      <c r="D4322" s="52">
        <v>18.388999999999999</v>
      </c>
      <c r="E4322" s="51">
        <v>1</v>
      </c>
    </row>
    <row r="4323" spans="1:6" hidden="1">
      <c r="A4323" s="50">
        <v>21</v>
      </c>
      <c r="B4323" s="52" t="s">
        <v>326</v>
      </c>
      <c r="C4323" s="68" t="s">
        <v>305</v>
      </c>
      <c r="D4323" s="52">
        <v>22.123999999999999</v>
      </c>
      <c r="E4323" s="51">
        <v>1</v>
      </c>
    </row>
    <row r="4324" spans="1:6" hidden="1">
      <c r="A4324" s="50">
        <v>21</v>
      </c>
      <c r="B4324" s="52" t="s">
        <v>326</v>
      </c>
      <c r="C4324" s="68" t="s">
        <v>305</v>
      </c>
      <c r="D4324" s="52">
        <v>22.117000000000001</v>
      </c>
      <c r="E4324" s="51">
        <v>1</v>
      </c>
    </row>
    <row r="4325" spans="1:6" hidden="1">
      <c r="A4325" s="50">
        <v>21</v>
      </c>
      <c r="B4325" s="52" t="s">
        <v>326</v>
      </c>
      <c r="C4325" s="68" t="s">
        <v>305</v>
      </c>
      <c r="D4325" s="52">
        <v>22.361000000000001</v>
      </c>
      <c r="E4325" s="51">
        <v>1</v>
      </c>
    </row>
    <row r="4326" spans="1:6" hidden="1">
      <c r="A4326" s="51">
        <v>21</v>
      </c>
      <c r="B4326" s="52" t="s">
        <v>326</v>
      </c>
      <c r="C4326" s="68" t="s">
        <v>58</v>
      </c>
      <c r="D4326" s="65">
        <v>31.484000000000002</v>
      </c>
      <c r="E4326" s="51">
        <v>1</v>
      </c>
      <c r="F4326" s="66">
        <v>1</v>
      </c>
    </row>
    <row r="4327" spans="1:6" hidden="1">
      <c r="A4327" s="50">
        <v>94</v>
      </c>
      <c r="B4327" s="52" t="s">
        <v>326</v>
      </c>
      <c r="C4327" s="68" t="s">
        <v>313</v>
      </c>
      <c r="D4327" s="68">
        <v>9.2509999999999994</v>
      </c>
      <c r="E4327" s="51">
        <v>1</v>
      </c>
      <c r="F4327" s="66">
        <v>3</v>
      </c>
    </row>
    <row r="4328" spans="1:6" hidden="1">
      <c r="A4328" s="50">
        <v>94</v>
      </c>
      <c r="B4328" s="52" t="s">
        <v>326</v>
      </c>
      <c r="C4328" s="68" t="s">
        <v>313</v>
      </c>
      <c r="D4328" s="68">
        <v>8.6229999999999993</v>
      </c>
      <c r="E4328" s="51">
        <v>1</v>
      </c>
    </row>
    <row r="4329" spans="1:6" hidden="1">
      <c r="A4329" s="50">
        <v>94</v>
      </c>
      <c r="B4329" s="52" t="s">
        <v>326</v>
      </c>
      <c r="C4329" s="68" t="s">
        <v>313</v>
      </c>
      <c r="D4329" s="68">
        <v>9.5069999999999997</v>
      </c>
      <c r="E4329" s="51">
        <v>1</v>
      </c>
    </row>
    <row r="4330" spans="1:6" hidden="1">
      <c r="A4330" s="50">
        <v>94</v>
      </c>
      <c r="B4330" s="52" t="s">
        <v>326</v>
      </c>
      <c r="C4330" s="68" t="s">
        <v>312</v>
      </c>
      <c r="D4330" s="68">
        <v>7.7679999999999998</v>
      </c>
      <c r="E4330" s="51">
        <v>1</v>
      </c>
      <c r="F4330" s="66">
        <v>1</v>
      </c>
    </row>
    <row r="4331" spans="1:6" hidden="1">
      <c r="A4331" s="50">
        <v>94</v>
      </c>
      <c r="B4331" s="52" t="s">
        <v>326</v>
      </c>
      <c r="C4331" s="68" t="s">
        <v>305</v>
      </c>
      <c r="D4331" s="68">
        <v>18.414999999999999</v>
      </c>
      <c r="E4331" s="51">
        <v>1</v>
      </c>
      <c r="F4331" s="66">
        <v>4</v>
      </c>
    </row>
    <row r="4332" spans="1:6" hidden="1">
      <c r="A4332" s="50">
        <v>94</v>
      </c>
      <c r="B4332" s="52" t="s">
        <v>326</v>
      </c>
      <c r="C4332" s="68" t="s">
        <v>305</v>
      </c>
      <c r="D4332" s="68">
        <v>23.922000000000001</v>
      </c>
      <c r="E4332" s="51">
        <v>1</v>
      </c>
    </row>
    <row r="4333" spans="1:6" hidden="1">
      <c r="A4333" s="50">
        <v>94</v>
      </c>
      <c r="B4333" s="52" t="s">
        <v>326</v>
      </c>
      <c r="C4333" s="68" t="s">
        <v>305</v>
      </c>
      <c r="D4333" s="68">
        <v>19.951000000000001</v>
      </c>
      <c r="E4333" s="51">
        <v>1</v>
      </c>
    </row>
    <row r="4334" spans="1:6" hidden="1">
      <c r="A4334" s="50">
        <v>94</v>
      </c>
      <c r="B4334" s="52" t="s">
        <v>326</v>
      </c>
      <c r="C4334" s="68" t="s">
        <v>305</v>
      </c>
      <c r="D4334" s="68">
        <v>27.74</v>
      </c>
      <c r="E4334" s="51">
        <v>1</v>
      </c>
    </row>
    <row r="4335" spans="1:6" hidden="1">
      <c r="A4335" s="50">
        <v>43</v>
      </c>
      <c r="B4335" s="52" t="s">
        <v>326</v>
      </c>
      <c r="C4335" s="68" t="s">
        <v>305</v>
      </c>
      <c r="D4335" s="50">
        <v>16.077999999999999</v>
      </c>
      <c r="E4335" s="51">
        <v>1</v>
      </c>
      <c r="F4335" s="66">
        <v>3</v>
      </c>
    </row>
    <row r="4336" spans="1:6" hidden="1">
      <c r="A4336" s="50">
        <v>43</v>
      </c>
      <c r="B4336" s="52" t="s">
        <v>326</v>
      </c>
      <c r="C4336" s="68" t="s">
        <v>305</v>
      </c>
      <c r="D4336" s="50">
        <v>22.123999999999999</v>
      </c>
      <c r="E4336" s="51">
        <v>1</v>
      </c>
    </row>
    <row r="4337" spans="1:6" hidden="1">
      <c r="A4337" s="50">
        <v>43</v>
      </c>
      <c r="B4337" s="52" t="s">
        <v>326</v>
      </c>
      <c r="C4337" s="68" t="s">
        <v>305</v>
      </c>
      <c r="D4337" s="50">
        <v>22.422999999999998</v>
      </c>
      <c r="E4337" s="51">
        <v>1</v>
      </c>
    </row>
    <row r="4338" spans="1:6" hidden="1">
      <c r="A4338" s="50">
        <v>43</v>
      </c>
      <c r="B4338" s="52" t="s">
        <v>326</v>
      </c>
      <c r="C4338" s="68" t="s">
        <v>13</v>
      </c>
      <c r="D4338" s="50">
        <v>15.069000000000001</v>
      </c>
      <c r="E4338" s="51">
        <v>1</v>
      </c>
      <c r="F4338" s="66">
        <v>3</v>
      </c>
    </row>
    <row r="4339" spans="1:6" hidden="1">
      <c r="A4339" s="50">
        <v>43</v>
      </c>
      <c r="B4339" s="52" t="s">
        <v>326</v>
      </c>
      <c r="C4339" s="68" t="s">
        <v>13</v>
      </c>
      <c r="D4339" s="50">
        <v>12.223000000000001</v>
      </c>
      <c r="E4339" s="51">
        <v>1</v>
      </c>
    </row>
    <row r="4340" spans="1:6" hidden="1">
      <c r="A4340" s="50">
        <v>43</v>
      </c>
      <c r="B4340" s="52" t="s">
        <v>326</v>
      </c>
      <c r="C4340" s="68" t="s">
        <v>13</v>
      </c>
      <c r="D4340" s="50">
        <v>15.888</v>
      </c>
      <c r="E4340" s="51">
        <v>1</v>
      </c>
    </row>
    <row r="4341" spans="1:6" hidden="1">
      <c r="A4341" s="51">
        <v>60</v>
      </c>
      <c r="B4341" s="52" t="s">
        <v>326</v>
      </c>
      <c r="C4341" s="68" t="s">
        <v>309</v>
      </c>
      <c r="E4341" s="52">
        <v>2</v>
      </c>
      <c r="F4341" s="65">
        <v>2</v>
      </c>
    </row>
    <row r="4342" spans="1:6" hidden="1">
      <c r="A4342" s="51">
        <v>60</v>
      </c>
      <c r="B4342" s="52" t="s">
        <v>326</v>
      </c>
      <c r="C4342" s="68" t="s">
        <v>305</v>
      </c>
      <c r="E4342" s="52">
        <v>2</v>
      </c>
      <c r="F4342" s="65">
        <v>1</v>
      </c>
    </row>
    <row r="4343" spans="1:6" hidden="1">
      <c r="A4343" s="51">
        <v>60</v>
      </c>
      <c r="B4343" s="52" t="s">
        <v>326</v>
      </c>
      <c r="C4343" s="50" t="s">
        <v>312</v>
      </c>
      <c r="D4343" s="52">
        <v>6.4870000000000001</v>
      </c>
      <c r="E4343" s="52">
        <v>2</v>
      </c>
      <c r="F4343" s="65">
        <v>1</v>
      </c>
    </row>
    <row r="4344" spans="1:6" hidden="1">
      <c r="A4344" s="51">
        <v>60</v>
      </c>
      <c r="B4344" s="52" t="s">
        <v>326</v>
      </c>
      <c r="C4344" s="50" t="s">
        <v>307</v>
      </c>
      <c r="D4344" s="52">
        <v>9.0830000000000002</v>
      </c>
      <c r="E4344" s="52">
        <v>2</v>
      </c>
      <c r="F4344" s="65">
        <v>1</v>
      </c>
    </row>
    <row r="4345" spans="1:6" hidden="1">
      <c r="A4345" s="51">
        <v>60</v>
      </c>
      <c r="B4345" s="52" t="s">
        <v>326</v>
      </c>
      <c r="C4345" s="68" t="s">
        <v>13</v>
      </c>
      <c r="D4345" s="52">
        <v>13.781000000000001</v>
      </c>
      <c r="E4345" s="52">
        <v>2</v>
      </c>
      <c r="F4345" s="65">
        <v>2</v>
      </c>
    </row>
    <row r="4346" spans="1:6" hidden="1">
      <c r="A4346" s="51">
        <v>61</v>
      </c>
      <c r="B4346" s="52" t="s">
        <v>326</v>
      </c>
      <c r="C4346" s="68" t="s">
        <v>13</v>
      </c>
      <c r="D4346" s="52">
        <v>13.429</v>
      </c>
      <c r="E4346" s="52">
        <v>2</v>
      </c>
      <c r="F4346" s="65">
        <v>1</v>
      </c>
    </row>
    <row r="4347" spans="1:6" hidden="1">
      <c r="A4347" s="51">
        <v>61</v>
      </c>
      <c r="B4347" s="52" t="s">
        <v>326</v>
      </c>
      <c r="C4347" s="68" t="s">
        <v>305</v>
      </c>
      <c r="D4347" s="52">
        <v>33.277000000000001</v>
      </c>
      <c r="E4347" s="52">
        <v>2</v>
      </c>
      <c r="F4347" s="65">
        <v>2</v>
      </c>
    </row>
    <row r="4348" spans="1:6" hidden="1">
      <c r="A4348" s="51">
        <v>61</v>
      </c>
      <c r="B4348" s="52" t="s">
        <v>326</v>
      </c>
      <c r="C4348" s="68" t="s">
        <v>305</v>
      </c>
      <c r="D4348" s="52">
        <v>27.963000000000001</v>
      </c>
      <c r="E4348" s="52">
        <v>2</v>
      </c>
      <c r="F4348" s="65"/>
    </row>
    <row r="4349" spans="1:6" hidden="1">
      <c r="A4349" s="51">
        <v>45</v>
      </c>
      <c r="B4349" s="52" t="s">
        <v>326</v>
      </c>
      <c r="C4349" s="68" t="s">
        <v>305</v>
      </c>
      <c r="D4349" s="52">
        <v>24.885000000000002</v>
      </c>
      <c r="E4349" s="52">
        <v>2</v>
      </c>
      <c r="F4349" s="65">
        <v>5</v>
      </c>
    </row>
    <row r="4350" spans="1:6" hidden="1">
      <c r="A4350" s="51">
        <v>45</v>
      </c>
      <c r="B4350" s="52" t="s">
        <v>326</v>
      </c>
      <c r="C4350" s="68" t="s">
        <v>305</v>
      </c>
      <c r="D4350" s="52">
        <v>18.5</v>
      </c>
      <c r="E4350" s="52">
        <v>2</v>
      </c>
      <c r="F4350" s="65"/>
    </row>
    <row r="4351" spans="1:6" hidden="1">
      <c r="A4351" s="51">
        <v>45</v>
      </c>
      <c r="B4351" s="52" t="s">
        <v>326</v>
      </c>
      <c r="C4351" s="68" t="s">
        <v>305</v>
      </c>
      <c r="D4351" s="52">
        <v>20.492000000000001</v>
      </c>
      <c r="E4351" s="52">
        <v>2</v>
      </c>
      <c r="F4351" s="65"/>
    </row>
    <row r="4352" spans="1:6" hidden="1">
      <c r="A4352" s="51">
        <v>45</v>
      </c>
      <c r="B4352" s="52" t="s">
        <v>326</v>
      </c>
      <c r="C4352" s="68" t="s">
        <v>305</v>
      </c>
      <c r="D4352" s="52">
        <v>21.658999999999999</v>
      </c>
      <c r="E4352" s="52">
        <v>2</v>
      </c>
      <c r="F4352" s="65"/>
    </row>
    <row r="4353" spans="1:6" hidden="1">
      <c r="A4353" s="51">
        <v>45</v>
      </c>
      <c r="B4353" s="52" t="s">
        <v>326</v>
      </c>
      <c r="C4353" s="68" t="s">
        <v>305</v>
      </c>
      <c r="D4353" s="52">
        <v>23.417000000000002</v>
      </c>
      <c r="E4353" s="52">
        <v>2</v>
      </c>
      <c r="F4353" s="65"/>
    </row>
    <row r="4354" spans="1:6" hidden="1">
      <c r="A4354" s="51">
        <v>45</v>
      </c>
      <c r="B4354" s="52" t="s">
        <v>326</v>
      </c>
      <c r="C4354" s="68" t="s">
        <v>13</v>
      </c>
      <c r="D4354" s="52">
        <v>14.986000000000001</v>
      </c>
      <c r="E4354" s="52">
        <v>2</v>
      </c>
      <c r="F4354" s="65">
        <v>1</v>
      </c>
    </row>
    <row r="4355" spans="1:6" hidden="1">
      <c r="A4355" s="51">
        <v>45</v>
      </c>
      <c r="B4355" s="52" t="s">
        <v>326</v>
      </c>
      <c r="C4355" s="68" t="s">
        <v>307</v>
      </c>
      <c r="D4355" s="52">
        <v>8.1370000000000005</v>
      </c>
      <c r="E4355" s="52">
        <v>2</v>
      </c>
      <c r="F4355" s="65">
        <v>1</v>
      </c>
    </row>
    <row r="4356" spans="1:6" hidden="1">
      <c r="A4356" s="50">
        <v>98</v>
      </c>
      <c r="B4356" s="52" t="s">
        <v>326</v>
      </c>
      <c r="C4356" s="50" t="s">
        <v>307</v>
      </c>
      <c r="D4356" s="68">
        <v>10.926</v>
      </c>
      <c r="E4356" s="52">
        <v>2</v>
      </c>
      <c r="F4356" s="65">
        <v>1</v>
      </c>
    </row>
    <row r="4357" spans="1:6" hidden="1">
      <c r="A4357" s="50">
        <v>1</v>
      </c>
      <c r="B4357" s="52" t="s">
        <v>326</v>
      </c>
      <c r="C4357" s="68" t="s">
        <v>307</v>
      </c>
      <c r="D4357" s="50">
        <v>10.035</v>
      </c>
      <c r="E4357" s="52">
        <v>3</v>
      </c>
      <c r="F4357" s="65">
        <v>2</v>
      </c>
    </row>
    <row r="4358" spans="1:6" hidden="1">
      <c r="A4358" s="50">
        <v>1</v>
      </c>
      <c r="B4358" s="52" t="s">
        <v>326</v>
      </c>
      <c r="C4358" s="68" t="s">
        <v>312</v>
      </c>
      <c r="D4358" s="50">
        <v>6.0659999999999998</v>
      </c>
      <c r="E4358" s="52">
        <v>3</v>
      </c>
      <c r="F4358" s="65">
        <v>1</v>
      </c>
    </row>
    <row r="4359" spans="1:6" hidden="1">
      <c r="A4359" s="50">
        <v>1</v>
      </c>
      <c r="B4359" s="52" t="s">
        <v>326</v>
      </c>
      <c r="C4359" s="68" t="s">
        <v>309</v>
      </c>
      <c r="D4359" s="50">
        <v>8.7129999999999992</v>
      </c>
      <c r="E4359" s="52">
        <v>3</v>
      </c>
      <c r="F4359" s="65">
        <v>1</v>
      </c>
    </row>
    <row r="4360" spans="1:6" hidden="1">
      <c r="A4360" s="67">
        <v>3</v>
      </c>
      <c r="B4360" s="52" t="s">
        <v>326</v>
      </c>
      <c r="C4360" s="68" t="s">
        <v>313</v>
      </c>
      <c r="E4360" s="52">
        <v>3</v>
      </c>
      <c r="F4360" s="66">
        <v>1</v>
      </c>
    </row>
    <row r="4361" spans="1:6">
      <c r="A4361" s="67">
        <v>4</v>
      </c>
      <c r="B4361" s="52" t="s">
        <v>326</v>
      </c>
      <c r="C4361" s="68" t="s">
        <v>313</v>
      </c>
      <c r="D4361" s="51"/>
      <c r="E4361" s="52">
        <v>3</v>
      </c>
      <c r="F4361" s="65">
        <v>3</v>
      </c>
    </row>
    <row r="4362" spans="1:6" hidden="1">
      <c r="A4362" s="67">
        <v>15</v>
      </c>
      <c r="B4362" s="52" t="s">
        <v>326</v>
      </c>
      <c r="C4362" s="50" t="s">
        <v>312</v>
      </c>
      <c r="D4362" s="51"/>
      <c r="E4362" s="51">
        <v>1</v>
      </c>
      <c r="F4362" s="66">
        <v>3</v>
      </c>
    </row>
    <row r="4363" spans="1:6" hidden="1">
      <c r="A4363" s="67">
        <v>15</v>
      </c>
      <c r="B4363" s="52" t="s">
        <v>326</v>
      </c>
      <c r="C4363" s="68" t="s">
        <v>313</v>
      </c>
      <c r="D4363" s="51"/>
      <c r="E4363" s="51">
        <v>1</v>
      </c>
      <c r="F4363" s="66">
        <v>1</v>
      </c>
    </row>
    <row r="4364" spans="1:6" hidden="1">
      <c r="A4364" s="71">
        <v>22</v>
      </c>
      <c r="B4364" s="52" t="s">
        <v>326</v>
      </c>
      <c r="C4364" s="68" t="s">
        <v>315</v>
      </c>
      <c r="E4364" s="51">
        <v>1</v>
      </c>
      <c r="F4364" s="66">
        <v>1</v>
      </c>
    </row>
    <row r="4365" spans="1:6" hidden="1">
      <c r="A4365" s="67">
        <v>30</v>
      </c>
      <c r="B4365" s="52" t="s">
        <v>326</v>
      </c>
      <c r="C4365" s="68" t="s">
        <v>312</v>
      </c>
      <c r="D4365" s="51"/>
      <c r="E4365" s="51">
        <v>1</v>
      </c>
      <c r="F4365" s="66">
        <v>1</v>
      </c>
    </row>
    <row r="4366" spans="1:6" hidden="1">
      <c r="A4366" s="67">
        <v>42</v>
      </c>
      <c r="B4366" s="52" t="s">
        <v>326</v>
      </c>
      <c r="C4366" s="68" t="s">
        <v>313</v>
      </c>
      <c r="E4366" s="51">
        <v>1</v>
      </c>
      <c r="F4366" s="66">
        <v>1</v>
      </c>
    </row>
    <row r="4367" spans="1:6" hidden="1">
      <c r="A4367" s="67">
        <v>50</v>
      </c>
      <c r="B4367" s="52" t="s">
        <v>326</v>
      </c>
      <c r="C4367" s="50" t="s">
        <v>312</v>
      </c>
      <c r="E4367" s="52">
        <v>2</v>
      </c>
      <c r="F4367" s="65">
        <v>11</v>
      </c>
    </row>
    <row r="4368" spans="1:6" hidden="1">
      <c r="A4368" s="67">
        <v>52</v>
      </c>
      <c r="B4368" s="52" t="s">
        <v>326</v>
      </c>
      <c r="C4368" s="68" t="s">
        <v>307</v>
      </c>
      <c r="D4368" s="65"/>
      <c r="E4368" s="52">
        <v>2</v>
      </c>
      <c r="F4368" s="65">
        <v>13</v>
      </c>
    </row>
    <row r="4369" spans="1:6" hidden="1">
      <c r="A4369" s="67">
        <v>52</v>
      </c>
      <c r="B4369" s="52" t="s">
        <v>326</v>
      </c>
      <c r="C4369" s="68" t="s">
        <v>313</v>
      </c>
      <c r="D4369" s="65"/>
      <c r="E4369" s="52">
        <v>2</v>
      </c>
      <c r="F4369" s="65">
        <v>3</v>
      </c>
    </row>
    <row r="4370" spans="1:6" hidden="1">
      <c r="A4370" s="67">
        <v>52</v>
      </c>
      <c r="B4370" s="52" t="s">
        <v>326</v>
      </c>
      <c r="C4370" s="68" t="s">
        <v>315</v>
      </c>
      <c r="D4370" s="65"/>
      <c r="E4370" s="52">
        <v>2</v>
      </c>
      <c r="F4370" s="65">
        <v>8</v>
      </c>
    </row>
    <row r="4371" spans="1:6" hidden="1">
      <c r="A4371" s="67">
        <v>52</v>
      </c>
      <c r="B4371" s="52" t="s">
        <v>326</v>
      </c>
      <c r="C4371" s="50" t="s">
        <v>312</v>
      </c>
      <c r="D4371" s="65"/>
      <c r="E4371" s="52">
        <v>2</v>
      </c>
      <c r="F4371" s="65">
        <v>47</v>
      </c>
    </row>
    <row r="4372" spans="1:6" hidden="1">
      <c r="A4372" s="67">
        <v>54</v>
      </c>
      <c r="B4372" s="52" t="s">
        <v>326</v>
      </c>
      <c r="C4372" s="50" t="s">
        <v>312</v>
      </c>
      <c r="E4372" s="52">
        <v>2</v>
      </c>
      <c r="F4372" s="65">
        <v>1</v>
      </c>
    </row>
    <row r="4373" spans="1:6" hidden="1">
      <c r="A4373" s="67">
        <v>69</v>
      </c>
      <c r="B4373" s="52" t="s">
        <v>326</v>
      </c>
      <c r="C4373" s="68" t="s">
        <v>312</v>
      </c>
      <c r="D4373" s="51"/>
      <c r="E4373" s="52">
        <v>3</v>
      </c>
      <c r="F4373" s="52"/>
    </row>
    <row r="4374" spans="1:6" hidden="1">
      <c r="A4374" s="67">
        <v>83</v>
      </c>
      <c r="B4374" s="52" t="s">
        <v>326</v>
      </c>
      <c r="C4374" s="68" t="s">
        <v>313</v>
      </c>
      <c r="E4374" s="51">
        <v>1</v>
      </c>
      <c r="F4374" s="66">
        <v>1</v>
      </c>
    </row>
    <row r="4375" spans="1:6" ht="15" hidden="1">
      <c r="A4375" s="75">
        <v>3</v>
      </c>
      <c r="B4375" s="49" t="s">
        <v>326</v>
      </c>
      <c r="C4375" s="72" t="s">
        <v>312</v>
      </c>
      <c r="D4375" s="72"/>
      <c r="E4375" s="49">
        <v>3</v>
      </c>
      <c r="F4375" s="16">
        <v>29</v>
      </c>
    </row>
    <row r="4376" spans="1:6" hidden="1">
      <c r="A4376" s="51">
        <v>6</v>
      </c>
      <c r="B4376" s="52" t="s">
        <v>326</v>
      </c>
      <c r="C4376" s="50" t="s">
        <v>312</v>
      </c>
      <c r="D4376" s="76"/>
      <c r="E4376" s="51">
        <v>3</v>
      </c>
    </row>
    <row r="4377" spans="1:6" hidden="1">
      <c r="A4377" s="51">
        <v>48</v>
      </c>
      <c r="B4377" s="52" t="s">
        <v>326</v>
      </c>
      <c r="C4377" s="50" t="s">
        <v>307</v>
      </c>
      <c r="D4377" s="76"/>
      <c r="E4377" s="66">
        <v>2</v>
      </c>
      <c r="F4377" s="65">
        <v>3</v>
      </c>
    </row>
    <row r="4378" spans="1:6" hidden="1">
      <c r="A4378" s="51">
        <v>50</v>
      </c>
      <c r="B4378" s="51" t="s">
        <v>326</v>
      </c>
      <c r="C4378" s="50" t="s">
        <v>315</v>
      </c>
      <c r="E4378" s="66">
        <v>2</v>
      </c>
      <c r="F4378" s="65">
        <v>2</v>
      </c>
    </row>
    <row r="4379" spans="1:6" hidden="1">
      <c r="A4379" s="51">
        <v>50</v>
      </c>
      <c r="B4379" s="51" t="s">
        <v>326</v>
      </c>
      <c r="C4379" s="50" t="s">
        <v>307</v>
      </c>
      <c r="E4379" s="66">
        <v>2</v>
      </c>
      <c r="F4379" s="65">
        <v>6</v>
      </c>
    </row>
    <row r="4380" spans="1:6" hidden="1">
      <c r="A4380" s="51">
        <v>57</v>
      </c>
      <c r="B4380" s="52" t="s">
        <v>326</v>
      </c>
      <c r="C4380" s="52" t="s">
        <v>315</v>
      </c>
      <c r="E4380" s="66">
        <v>2</v>
      </c>
      <c r="F4380" s="65">
        <v>2</v>
      </c>
    </row>
    <row r="4381" spans="1:6" hidden="1">
      <c r="A4381" s="51">
        <v>96</v>
      </c>
      <c r="B4381" s="51" t="s">
        <v>326</v>
      </c>
      <c r="C4381" s="50" t="s">
        <v>307</v>
      </c>
      <c r="E4381" s="51">
        <v>2</v>
      </c>
      <c r="F4381" s="66">
        <v>7</v>
      </c>
    </row>
    <row r="4382" spans="1:6" hidden="1">
      <c r="A4382" s="51">
        <v>96</v>
      </c>
      <c r="B4382" s="51" t="s">
        <v>326</v>
      </c>
      <c r="C4382" s="50" t="s">
        <v>13</v>
      </c>
      <c r="E4382" s="66">
        <v>2</v>
      </c>
      <c r="F4382" s="65">
        <v>2</v>
      </c>
    </row>
  </sheetData>
  <autoFilter ref="A1:F4382">
    <filterColumn colId="0">
      <filters>
        <filter val="4"/>
      </filters>
    </filterColumn>
    <filterColumn colId="2"/>
  </autoFilter>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dimension ref="A1:N2065"/>
  <sheetViews>
    <sheetView zoomScaleNormal="100" workbookViewId="0">
      <pane ySplit="1" topLeftCell="A2" activePane="bottomLeft" state="frozen"/>
      <selection activeCell="I539" sqref="I539"/>
      <selection pane="bottomLeft" activeCell="H108" sqref="H108"/>
    </sheetView>
  </sheetViews>
  <sheetFormatPr defaultRowHeight="15"/>
  <cols>
    <col min="1" max="2" width="7.28515625" bestFit="1" customWidth="1"/>
    <col min="3" max="3" width="7" bestFit="1" customWidth="1"/>
    <col min="4" max="4" width="23" bestFit="1" customWidth="1"/>
    <col min="5" max="5" width="10.7109375" customWidth="1"/>
    <col min="6" max="6" width="15.42578125" customWidth="1"/>
    <col min="7" max="7" width="25.85546875" customWidth="1"/>
  </cols>
  <sheetData>
    <row r="1" spans="1:7" s="6" customFormat="1" ht="33.75" customHeight="1">
      <c r="A1" s="6" t="s">
        <v>0</v>
      </c>
      <c r="B1" s="6" t="s">
        <v>1</v>
      </c>
      <c r="C1" s="6" t="s">
        <v>2</v>
      </c>
      <c r="D1" s="6" t="s">
        <v>271</v>
      </c>
      <c r="E1" s="6" t="s">
        <v>272</v>
      </c>
      <c r="F1" s="6" t="s">
        <v>273</v>
      </c>
      <c r="G1" s="6" t="s">
        <v>6</v>
      </c>
    </row>
    <row r="2" spans="1:7">
      <c r="A2">
        <v>2</v>
      </c>
      <c r="B2">
        <v>2</v>
      </c>
      <c r="C2" t="s">
        <v>7</v>
      </c>
      <c r="D2" t="s">
        <v>53</v>
      </c>
      <c r="E2" t="s">
        <v>166</v>
      </c>
      <c r="F2">
        <v>3.1160000000000001</v>
      </c>
    </row>
    <row r="3" spans="1:7">
      <c r="A3">
        <v>2</v>
      </c>
      <c r="B3">
        <v>2</v>
      </c>
      <c r="C3" t="s">
        <v>7</v>
      </c>
      <c r="D3" t="s">
        <v>58</v>
      </c>
      <c r="E3" t="s">
        <v>168</v>
      </c>
      <c r="F3">
        <v>0</v>
      </c>
      <c r="G3" t="s">
        <v>158</v>
      </c>
    </row>
    <row r="4" spans="1:7">
      <c r="A4">
        <v>2</v>
      </c>
      <c r="B4">
        <v>2</v>
      </c>
      <c r="C4" t="s">
        <v>7</v>
      </c>
      <c r="D4" t="s">
        <v>8</v>
      </c>
      <c r="E4" t="s">
        <v>164</v>
      </c>
      <c r="F4">
        <v>12.558</v>
      </c>
    </row>
    <row r="5" spans="1:7">
      <c r="A5">
        <v>2</v>
      </c>
      <c r="B5">
        <v>2</v>
      </c>
      <c r="C5" t="s">
        <v>7</v>
      </c>
      <c r="D5" t="s">
        <v>8</v>
      </c>
      <c r="E5" t="s">
        <v>164</v>
      </c>
      <c r="F5">
        <v>12.615</v>
      </c>
    </row>
    <row r="6" spans="1:7">
      <c r="A6">
        <v>2</v>
      </c>
      <c r="B6">
        <v>2</v>
      </c>
      <c r="C6" t="s">
        <v>7</v>
      </c>
      <c r="D6" t="s">
        <v>8</v>
      </c>
      <c r="E6" t="s">
        <v>164</v>
      </c>
      <c r="F6">
        <v>10.210000000000001</v>
      </c>
    </row>
    <row r="7" spans="1:7">
      <c r="A7">
        <v>2</v>
      </c>
      <c r="B7">
        <v>2</v>
      </c>
      <c r="C7" t="s">
        <v>7</v>
      </c>
      <c r="D7" t="s">
        <v>8</v>
      </c>
      <c r="E7" t="s">
        <v>164</v>
      </c>
      <c r="F7">
        <v>11.297000000000001</v>
      </c>
    </row>
    <row r="8" spans="1:7">
      <c r="A8">
        <v>2</v>
      </c>
      <c r="B8">
        <v>2</v>
      </c>
      <c r="C8" t="s">
        <v>7</v>
      </c>
      <c r="D8" t="s">
        <v>8</v>
      </c>
      <c r="E8" t="s">
        <v>164</v>
      </c>
      <c r="F8">
        <v>12.015000000000001</v>
      </c>
    </row>
    <row r="9" spans="1:7">
      <c r="A9">
        <v>2</v>
      </c>
      <c r="B9">
        <v>2</v>
      </c>
      <c r="C9" t="s">
        <v>7</v>
      </c>
      <c r="D9" t="s">
        <v>8</v>
      </c>
      <c r="E9" t="s">
        <v>164</v>
      </c>
      <c r="F9">
        <v>10.9</v>
      </c>
    </row>
    <row r="10" spans="1:7">
      <c r="A10">
        <v>2</v>
      </c>
      <c r="B10">
        <v>2</v>
      </c>
      <c r="C10" t="s">
        <v>7</v>
      </c>
      <c r="D10" t="s">
        <v>8</v>
      </c>
      <c r="E10" t="s">
        <v>164</v>
      </c>
      <c r="F10">
        <v>11.491</v>
      </c>
    </row>
    <row r="11" spans="1:7">
      <c r="A11">
        <v>2</v>
      </c>
      <c r="B11">
        <v>2</v>
      </c>
      <c r="C11" t="s">
        <v>7</v>
      </c>
      <c r="D11" t="s">
        <v>8</v>
      </c>
      <c r="E11" t="s">
        <v>164</v>
      </c>
      <c r="F11">
        <v>13.106</v>
      </c>
    </row>
    <row r="12" spans="1:7">
      <c r="A12">
        <v>2</v>
      </c>
      <c r="B12">
        <v>2</v>
      </c>
      <c r="C12" t="s">
        <v>7</v>
      </c>
      <c r="D12" t="s">
        <v>8</v>
      </c>
      <c r="E12" t="s">
        <v>164</v>
      </c>
      <c r="F12">
        <v>13.912000000000001</v>
      </c>
    </row>
    <row r="13" spans="1:7">
      <c r="A13">
        <v>2</v>
      </c>
      <c r="B13">
        <v>2</v>
      </c>
      <c r="C13" t="s">
        <v>7</v>
      </c>
      <c r="D13" t="s">
        <v>8</v>
      </c>
      <c r="E13" t="s">
        <v>164</v>
      </c>
      <c r="F13">
        <v>12.236000000000001</v>
      </c>
    </row>
    <row r="14" spans="1:7">
      <c r="A14">
        <v>2</v>
      </c>
      <c r="B14">
        <v>2</v>
      </c>
      <c r="C14" t="s">
        <v>7</v>
      </c>
      <c r="D14" t="s">
        <v>8</v>
      </c>
      <c r="E14" t="s">
        <v>164</v>
      </c>
      <c r="F14">
        <v>12.929</v>
      </c>
    </row>
    <row r="15" spans="1:7">
      <c r="A15">
        <v>2</v>
      </c>
      <c r="B15">
        <v>2</v>
      </c>
      <c r="C15" t="s">
        <v>7</v>
      </c>
      <c r="D15" t="s">
        <v>8</v>
      </c>
      <c r="E15" t="s">
        <v>164</v>
      </c>
      <c r="F15">
        <v>12.500999999999999</v>
      </c>
    </row>
    <row r="16" spans="1:7">
      <c r="A16">
        <v>2</v>
      </c>
      <c r="B16">
        <v>2</v>
      </c>
      <c r="C16" t="s">
        <v>7</v>
      </c>
      <c r="D16" t="s">
        <v>8</v>
      </c>
      <c r="E16" t="s">
        <v>164</v>
      </c>
      <c r="F16">
        <v>10.247</v>
      </c>
    </row>
    <row r="17" spans="1:6">
      <c r="A17">
        <v>2</v>
      </c>
      <c r="B17">
        <v>2</v>
      </c>
      <c r="C17" t="s">
        <v>7</v>
      </c>
      <c r="D17" t="s">
        <v>8</v>
      </c>
      <c r="E17" t="s">
        <v>164</v>
      </c>
      <c r="F17">
        <v>12.711</v>
      </c>
    </row>
    <row r="18" spans="1:6">
      <c r="A18">
        <v>2</v>
      </c>
      <c r="B18">
        <v>2</v>
      </c>
      <c r="C18" t="s">
        <v>7</v>
      </c>
      <c r="D18" t="s">
        <v>8</v>
      </c>
      <c r="E18" t="s">
        <v>164</v>
      </c>
      <c r="F18">
        <v>7.5880000000000001</v>
      </c>
    </row>
    <row r="19" spans="1:6">
      <c r="A19">
        <v>2</v>
      </c>
      <c r="B19">
        <v>2</v>
      </c>
      <c r="C19" t="s">
        <v>7</v>
      </c>
      <c r="D19" t="s">
        <v>8</v>
      </c>
      <c r="E19" t="s">
        <v>164</v>
      </c>
      <c r="F19">
        <v>14.144</v>
      </c>
    </row>
    <row r="20" spans="1:6">
      <c r="A20">
        <v>2</v>
      </c>
      <c r="B20">
        <v>2</v>
      </c>
      <c r="C20" t="s">
        <v>7</v>
      </c>
      <c r="D20" t="s">
        <v>8</v>
      </c>
      <c r="E20" t="s">
        <v>164</v>
      </c>
      <c r="F20">
        <v>13.976000000000001</v>
      </c>
    </row>
    <row r="21" spans="1:6">
      <c r="A21">
        <v>2</v>
      </c>
      <c r="B21">
        <v>2</v>
      </c>
      <c r="C21" t="s">
        <v>7</v>
      </c>
      <c r="D21" t="s">
        <v>8</v>
      </c>
      <c r="E21" t="s">
        <v>164</v>
      </c>
      <c r="F21">
        <v>11.861000000000001</v>
      </c>
    </row>
    <row r="22" spans="1:6">
      <c r="A22">
        <v>2</v>
      </c>
      <c r="B22">
        <v>2</v>
      </c>
      <c r="C22" t="s">
        <v>7</v>
      </c>
      <c r="D22" t="s">
        <v>8</v>
      </c>
      <c r="E22" t="s">
        <v>164</v>
      </c>
      <c r="F22">
        <v>13.676</v>
      </c>
    </row>
    <row r="23" spans="1:6">
      <c r="A23">
        <v>2</v>
      </c>
      <c r="B23">
        <v>2</v>
      </c>
      <c r="C23" t="s">
        <v>7</v>
      </c>
      <c r="D23" t="s">
        <v>8</v>
      </c>
      <c r="E23" t="s">
        <v>164</v>
      </c>
      <c r="F23">
        <v>11.885999999999999</v>
      </c>
    </row>
    <row r="24" spans="1:6">
      <c r="A24">
        <v>2</v>
      </c>
      <c r="B24">
        <v>2</v>
      </c>
      <c r="C24" t="s">
        <v>7</v>
      </c>
      <c r="D24" t="s">
        <v>8</v>
      </c>
      <c r="E24" t="s">
        <v>164</v>
      </c>
      <c r="F24">
        <v>14.212</v>
      </c>
    </row>
    <row r="25" spans="1:6">
      <c r="A25">
        <v>2</v>
      </c>
      <c r="B25">
        <v>2</v>
      </c>
      <c r="C25" t="s">
        <v>7</v>
      </c>
      <c r="D25" t="s">
        <v>8</v>
      </c>
      <c r="E25" t="s">
        <v>164</v>
      </c>
      <c r="F25">
        <v>12.714</v>
      </c>
    </row>
    <row r="26" spans="1:6">
      <c r="A26">
        <v>2</v>
      </c>
      <c r="B26">
        <v>2</v>
      </c>
      <c r="C26" t="s">
        <v>7</v>
      </c>
      <c r="D26" t="s">
        <v>8</v>
      </c>
      <c r="E26" t="s">
        <v>164</v>
      </c>
      <c r="F26">
        <v>12.786</v>
      </c>
    </row>
    <row r="27" spans="1:6">
      <c r="A27">
        <v>2</v>
      </c>
      <c r="B27">
        <v>2</v>
      </c>
      <c r="C27" t="s">
        <v>7</v>
      </c>
      <c r="D27" t="s">
        <v>8</v>
      </c>
      <c r="E27" t="s">
        <v>164</v>
      </c>
      <c r="F27">
        <v>10.920999999999999</v>
      </c>
    </row>
    <row r="28" spans="1:6">
      <c r="A28">
        <v>2</v>
      </c>
      <c r="B28">
        <v>2</v>
      </c>
      <c r="C28" t="s">
        <v>7</v>
      </c>
      <c r="D28" t="s">
        <v>8</v>
      </c>
      <c r="E28" t="s">
        <v>164</v>
      </c>
      <c r="F28">
        <v>12.438000000000001</v>
      </c>
    </row>
    <row r="29" spans="1:6">
      <c r="A29">
        <v>2</v>
      </c>
      <c r="B29">
        <v>2</v>
      </c>
      <c r="C29" t="s">
        <v>7</v>
      </c>
      <c r="D29" t="s">
        <v>8</v>
      </c>
      <c r="E29" t="s">
        <v>164</v>
      </c>
      <c r="F29">
        <v>13.644</v>
      </c>
    </row>
    <row r="30" spans="1:6">
      <c r="A30">
        <v>2</v>
      </c>
      <c r="B30">
        <v>2</v>
      </c>
      <c r="C30" t="s">
        <v>7</v>
      </c>
      <c r="D30" t="s">
        <v>8</v>
      </c>
      <c r="E30" t="s">
        <v>164</v>
      </c>
      <c r="F30">
        <v>11.752000000000001</v>
      </c>
    </row>
    <row r="31" spans="1:6">
      <c r="A31">
        <v>2</v>
      </c>
      <c r="B31">
        <v>2</v>
      </c>
      <c r="C31" t="s">
        <v>7</v>
      </c>
      <c r="D31" t="s">
        <v>8</v>
      </c>
      <c r="E31" t="s">
        <v>164</v>
      </c>
      <c r="F31">
        <v>12.288</v>
      </c>
    </row>
    <row r="32" spans="1:6">
      <c r="A32">
        <v>2</v>
      </c>
      <c r="B32">
        <v>2</v>
      </c>
      <c r="C32" t="s">
        <v>7</v>
      </c>
      <c r="D32" t="s">
        <v>8</v>
      </c>
      <c r="E32" t="s">
        <v>164</v>
      </c>
      <c r="F32">
        <v>12.314</v>
      </c>
    </row>
    <row r="33" spans="1:6">
      <c r="A33">
        <v>2</v>
      </c>
      <c r="B33">
        <v>2</v>
      </c>
      <c r="C33" t="s">
        <v>7</v>
      </c>
      <c r="D33" t="s">
        <v>8</v>
      </c>
      <c r="E33" t="s">
        <v>164</v>
      </c>
      <c r="F33">
        <v>14.134</v>
      </c>
    </row>
    <row r="34" spans="1:6">
      <c r="A34">
        <v>2</v>
      </c>
      <c r="B34">
        <v>2</v>
      </c>
      <c r="C34" t="s">
        <v>7</v>
      </c>
      <c r="D34" t="s">
        <v>60</v>
      </c>
      <c r="E34" t="s">
        <v>165</v>
      </c>
      <c r="F34">
        <v>23.062999999999999</v>
      </c>
    </row>
    <row r="35" spans="1:6">
      <c r="A35">
        <v>2</v>
      </c>
      <c r="B35">
        <v>2</v>
      </c>
      <c r="C35" t="s">
        <v>7</v>
      </c>
      <c r="D35" t="s">
        <v>60</v>
      </c>
      <c r="E35" t="s">
        <v>165</v>
      </c>
      <c r="F35">
        <v>24.672000000000001</v>
      </c>
    </row>
    <row r="36" spans="1:6">
      <c r="A36">
        <v>2</v>
      </c>
      <c r="B36">
        <v>2</v>
      </c>
      <c r="C36" t="s">
        <v>7</v>
      </c>
      <c r="D36" t="s">
        <v>60</v>
      </c>
      <c r="E36" t="s">
        <v>165</v>
      </c>
      <c r="F36">
        <v>21.411000000000001</v>
      </c>
    </row>
    <row r="37" spans="1:6">
      <c r="A37">
        <v>2</v>
      </c>
      <c r="B37">
        <v>2</v>
      </c>
      <c r="C37" t="s">
        <v>7</v>
      </c>
      <c r="D37" t="s">
        <v>60</v>
      </c>
      <c r="E37" t="s">
        <v>165</v>
      </c>
      <c r="F37">
        <v>25.771999999999998</v>
      </c>
    </row>
    <row r="38" spans="1:6">
      <c r="A38">
        <v>2</v>
      </c>
      <c r="B38">
        <v>2</v>
      </c>
      <c r="C38" t="s">
        <v>7</v>
      </c>
      <c r="D38" t="s">
        <v>60</v>
      </c>
      <c r="E38" t="s">
        <v>165</v>
      </c>
      <c r="F38">
        <v>23.01</v>
      </c>
    </row>
    <row r="39" spans="1:6">
      <c r="A39">
        <v>2</v>
      </c>
      <c r="B39">
        <v>2</v>
      </c>
      <c r="C39" t="s">
        <v>7</v>
      </c>
      <c r="D39" t="s">
        <v>60</v>
      </c>
      <c r="E39" t="s">
        <v>165</v>
      </c>
      <c r="F39">
        <v>21.01</v>
      </c>
    </row>
    <row r="40" spans="1:6">
      <c r="A40">
        <v>2</v>
      </c>
      <c r="B40">
        <v>2</v>
      </c>
      <c r="C40" t="s">
        <v>7</v>
      </c>
      <c r="D40" t="s">
        <v>60</v>
      </c>
      <c r="E40" t="s">
        <v>165</v>
      </c>
      <c r="F40">
        <v>20.637</v>
      </c>
    </row>
    <row r="41" spans="1:6">
      <c r="A41">
        <v>2</v>
      </c>
      <c r="B41">
        <v>2</v>
      </c>
      <c r="C41" t="s">
        <v>7</v>
      </c>
      <c r="D41" t="s">
        <v>60</v>
      </c>
      <c r="E41" t="s">
        <v>165</v>
      </c>
      <c r="F41">
        <v>22.274000000000001</v>
      </c>
    </row>
    <row r="42" spans="1:6">
      <c r="A42">
        <v>2</v>
      </c>
      <c r="B42">
        <v>2</v>
      </c>
      <c r="C42" t="s">
        <v>7</v>
      </c>
      <c r="D42" t="s">
        <v>60</v>
      </c>
      <c r="E42" t="s">
        <v>165</v>
      </c>
      <c r="F42">
        <v>27.164000000000001</v>
      </c>
    </row>
    <row r="43" spans="1:6">
      <c r="A43">
        <v>2</v>
      </c>
      <c r="B43">
        <v>2</v>
      </c>
      <c r="C43" t="s">
        <v>7</v>
      </c>
      <c r="D43" t="s">
        <v>60</v>
      </c>
      <c r="E43" t="s">
        <v>165</v>
      </c>
      <c r="F43">
        <v>20.859000000000002</v>
      </c>
    </row>
    <row r="44" spans="1:6">
      <c r="A44">
        <v>2</v>
      </c>
      <c r="B44">
        <v>2</v>
      </c>
      <c r="C44" t="s">
        <v>7</v>
      </c>
      <c r="D44" t="s">
        <v>60</v>
      </c>
      <c r="E44" t="s">
        <v>165</v>
      </c>
      <c r="F44">
        <v>23.588000000000001</v>
      </c>
    </row>
    <row r="45" spans="1:6">
      <c r="A45">
        <v>2</v>
      </c>
      <c r="B45">
        <v>2</v>
      </c>
      <c r="C45" t="s">
        <v>7</v>
      </c>
      <c r="D45" t="s">
        <v>60</v>
      </c>
      <c r="E45" t="s">
        <v>165</v>
      </c>
      <c r="F45">
        <v>23.797999999999998</v>
      </c>
    </row>
    <row r="46" spans="1:6">
      <c r="A46">
        <v>2</v>
      </c>
      <c r="B46">
        <v>2</v>
      </c>
      <c r="C46" t="s">
        <v>7</v>
      </c>
      <c r="D46" t="s">
        <v>60</v>
      </c>
      <c r="E46" t="s">
        <v>165</v>
      </c>
      <c r="F46">
        <v>24.768000000000001</v>
      </c>
    </row>
    <row r="47" spans="1:6">
      <c r="A47">
        <v>2</v>
      </c>
      <c r="B47">
        <v>2</v>
      </c>
      <c r="C47" t="s">
        <v>7</v>
      </c>
      <c r="D47" t="s">
        <v>60</v>
      </c>
      <c r="E47" t="s">
        <v>165</v>
      </c>
      <c r="F47">
        <v>22.260999999999999</v>
      </c>
    </row>
    <row r="48" spans="1:6">
      <c r="A48">
        <v>2</v>
      </c>
      <c r="B48">
        <v>2</v>
      </c>
      <c r="C48" t="s">
        <v>7</v>
      </c>
      <c r="D48" t="s">
        <v>60</v>
      </c>
      <c r="E48" t="s">
        <v>165</v>
      </c>
      <c r="F48">
        <v>20.16</v>
      </c>
    </row>
    <row r="49" spans="1:6">
      <c r="A49">
        <v>2</v>
      </c>
      <c r="B49">
        <v>2</v>
      </c>
      <c r="C49" t="s">
        <v>7</v>
      </c>
      <c r="D49" t="s">
        <v>60</v>
      </c>
      <c r="E49" t="s">
        <v>165</v>
      </c>
      <c r="F49">
        <v>18.126000000000001</v>
      </c>
    </row>
    <row r="50" spans="1:6">
      <c r="A50">
        <v>2</v>
      </c>
      <c r="B50">
        <v>2</v>
      </c>
      <c r="C50" t="s">
        <v>7</v>
      </c>
      <c r="D50" t="s">
        <v>60</v>
      </c>
      <c r="E50" t="s">
        <v>165</v>
      </c>
      <c r="F50">
        <v>25.431999999999999</v>
      </c>
    </row>
    <row r="51" spans="1:6">
      <c r="A51">
        <v>2</v>
      </c>
      <c r="B51">
        <v>2</v>
      </c>
      <c r="C51" t="s">
        <v>7</v>
      </c>
      <c r="D51" t="s">
        <v>60</v>
      </c>
      <c r="E51" t="s">
        <v>165</v>
      </c>
      <c r="F51">
        <v>24.628</v>
      </c>
    </row>
    <row r="52" spans="1:6">
      <c r="A52">
        <v>2</v>
      </c>
      <c r="B52">
        <v>2</v>
      </c>
      <c r="C52" t="s">
        <v>7</v>
      </c>
      <c r="D52" t="s">
        <v>60</v>
      </c>
      <c r="E52" t="s">
        <v>165</v>
      </c>
      <c r="F52">
        <v>23.742999999999999</v>
      </c>
    </row>
    <row r="53" spans="1:6">
      <c r="A53">
        <v>2</v>
      </c>
      <c r="B53">
        <v>2</v>
      </c>
      <c r="C53" t="s">
        <v>7</v>
      </c>
      <c r="D53" t="s">
        <v>60</v>
      </c>
      <c r="E53" t="s">
        <v>165</v>
      </c>
      <c r="F53">
        <v>21.483000000000001</v>
      </c>
    </row>
    <row r="54" spans="1:6">
      <c r="A54">
        <v>2</v>
      </c>
      <c r="B54">
        <v>2</v>
      </c>
      <c r="C54" t="s">
        <v>7</v>
      </c>
      <c r="D54" t="s">
        <v>60</v>
      </c>
      <c r="E54" t="s">
        <v>165</v>
      </c>
      <c r="F54">
        <v>16.88</v>
      </c>
    </row>
    <row r="55" spans="1:6">
      <c r="A55">
        <v>2</v>
      </c>
      <c r="B55">
        <v>2</v>
      </c>
      <c r="C55" t="s">
        <v>7</v>
      </c>
      <c r="D55" t="s">
        <v>60</v>
      </c>
      <c r="E55" t="s">
        <v>165</v>
      </c>
      <c r="F55">
        <v>25.763000000000002</v>
      </c>
    </row>
    <row r="56" spans="1:6">
      <c r="A56">
        <v>2</v>
      </c>
      <c r="B56">
        <v>2</v>
      </c>
      <c r="C56" t="s">
        <v>7</v>
      </c>
      <c r="D56" t="s">
        <v>60</v>
      </c>
      <c r="E56" t="s">
        <v>165</v>
      </c>
      <c r="F56">
        <v>25.238</v>
      </c>
    </row>
    <row r="57" spans="1:6">
      <c r="A57">
        <v>2</v>
      </c>
      <c r="B57">
        <v>2</v>
      </c>
      <c r="C57" t="s">
        <v>7</v>
      </c>
      <c r="D57" t="s">
        <v>60</v>
      </c>
      <c r="E57" t="s">
        <v>165</v>
      </c>
      <c r="F57">
        <v>23.449000000000002</v>
      </c>
    </row>
    <row r="58" spans="1:6">
      <c r="A58">
        <v>2</v>
      </c>
      <c r="B58">
        <v>2</v>
      </c>
      <c r="C58" t="s">
        <v>7</v>
      </c>
      <c r="D58" t="s">
        <v>60</v>
      </c>
      <c r="E58" t="s">
        <v>165</v>
      </c>
      <c r="F58">
        <v>21.806000000000001</v>
      </c>
    </row>
    <row r="59" spans="1:6">
      <c r="A59">
        <v>2</v>
      </c>
      <c r="B59">
        <v>2</v>
      </c>
      <c r="C59" t="s">
        <v>7</v>
      </c>
      <c r="D59" t="s">
        <v>60</v>
      </c>
      <c r="E59" t="s">
        <v>165</v>
      </c>
      <c r="F59">
        <v>18.552</v>
      </c>
    </row>
    <row r="60" spans="1:6">
      <c r="A60">
        <v>2</v>
      </c>
      <c r="B60">
        <v>2</v>
      </c>
      <c r="C60" t="s">
        <v>7</v>
      </c>
      <c r="D60" t="s">
        <v>11</v>
      </c>
      <c r="E60" t="s">
        <v>167</v>
      </c>
      <c r="F60">
        <v>24.992999999999999</v>
      </c>
    </row>
    <row r="61" spans="1:6">
      <c r="A61">
        <v>2</v>
      </c>
      <c r="B61">
        <v>2</v>
      </c>
      <c r="C61" t="s">
        <v>7</v>
      </c>
      <c r="D61" t="s">
        <v>11</v>
      </c>
      <c r="E61" t="s">
        <v>167</v>
      </c>
      <c r="F61">
        <v>13.334</v>
      </c>
    </row>
    <row r="62" spans="1:6">
      <c r="A62">
        <v>2</v>
      </c>
      <c r="B62">
        <v>2</v>
      </c>
      <c r="C62" t="s">
        <v>7</v>
      </c>
      <c r="D62" t="s">
        <v>11</v>
      </c>
      <c r="E62" t="s">
        <v>167</v>
      </c>
      <c r="F62">
        <v>29.353000000000002</v>
      </c>
    </row>
    <row r="63" spans="1:6">
      <c r="A63">
        <v>2</v>
      </c>
      <c r="B63">
        <v>2</v>
      </c>
      <c r="C63" t="s">
        <v>7</v>
      </c>
      <c r="D63" t="s">
        <v>11</v>
      </c>
      <c r="E63" t="s">
        <v>167</v>
      </c>
      <c r="F63">
        <v>12.897</v>
      </c>
    </row>
    <row r="64" spans="1:6">
      <c r="A64">
        <v>2</v>
      </c>
      <c r="B64">
        <v>2</v>
      </c>
      <c r="C64" t="s">
        <v>7</v>
      </c>
      <c r="D64" t="s">
        <v>11</v>
      </c>
      <c r="E64" t="s">
        <v>167</v>
      </c>
      <c r="F64">
        <v>20.001999999999999</v>
      </c>
    </row>
    <row r="65" spans="1:6">
      <c r="A65">
        <v>2</v>
      </c>
      <c r="B65">
        <v>2</v>
      </c>
      <c r="C65" t="s">
        <v>7</v>
      </c>
      <c r="D65" t="s">
        <v>11</v>
      </c>
      <c r="E65" t="s">
        <v>167</v>
      </c>
      <c r="F65">
        <v>54.981999999999999</v>
      </c>
    </row>
    <row r="66" spans="1:6">
      <c r="A66">
        <v>2</v>
      </c>
      <c r="B66">
        <v>2</v>
      </c>
      <c r="C66" t="s">
        <v>7</v>
      </c>
      <c r="D66" t="s">
        <v>11</v>
      </c>
      <c r="E66" t="s">
        <v>167</v>
      </c>
      <c r="F66">
        <v>23.018999999999998</v>
      </c>
    </row>
    <row r="67" spans="1:6">
      <c r="A67">
        <v>2</v>
      </c>
      <c r="B67">
        <v>2</v>
      </c>
      <c r="C67" t="s">
        <v>7</v>
      </c>
      <c r="D67" s="3" t="s">
        <v>169</v>
      </c>
      <c r="F67">
        <v>0</v>
      </c>
    </row>
    <row r="68" spans="1:6">
      <c r="A68">
        <v>5</v>
      </c>
      <c r="B68">
        <v>5</v>
      </c>
      <c r="C68" t="s">
        <v>7</v>
      </c>
      <c r="D68" t="s">
        <v>8</v>
      </c>
      <c r="E68" t="s">
        <v>122</v>
      </c>
      <c r="F68">
        <v>12.673999999999999</v>
      </c>
    </row>
    <row r="69" spans="1:6">
      <c r="A69">
        <v>5</v>
      </c>
      <c r="B69">
        <v>5</v>
      </c>
      <c r="C69" t="s">
        <v>7</v>
      </c>
      <c r="D69" t="s">
        <v>8</v>
      </c>
      <c r="E69" t="s">
        <v>122</v>
      </c>
      <c r="F69">
        <v>8.6180000000000003</v>
      </c>
    </row>
    <row r="70" spans="1:6">
      <c r="A70">
        <v>5</v>
      </c>
      <c r="B70">
        <v>5</v>
      </c>
      <c r="C70" t="s">
        <v>7</v>
      </c>
      <c r="D70" t="s">
        <v>8</v>
      </c>
      <c r="E70" t="s">
        <v>122</v>
      </c>
      <c r="F70">
        <v>7.07</v>
      </c>
    </row>
    <row r="71" spans="1:6">
      <c r="A71">
        <v>5</v>
      </c>
      <c r="B71">
        <v>5</v>
      </c>
      <c r="C71" t="s">
        <v>7</v>
      </c>
      <c r="D71" t="s">
        <v>8</v>
      </c>
      <c r="E71" t="s">
        <v>122</v>
      </c>
      <c r="F71">
        <v>12.848000000000001</v>
      </c>
    </row>
    <row r="72" spans="1:6">
      <c r="A72">
        <v>5</v>
      </c>
      <c r="B72">
        <v>5</v>
      </c>
      <c r="C72" t="s">
        <v>7</v>
      </c>
      <c r="D72" t="s">
        <v>8</v>
      </c>
      <c r="E72" t="s">
        <v>122</v>
      </c>
      <c r="F72">
        <v>7.7389999999999999</v>
      </c>
    </row>
    <row r="73" spans="1:6">
      <c r="A73">
        <v>5</v>
      </c>
      <c r="B73">
        <v>5</v>
      </c>
      <c r="C73" t="s">
        <v>7</v>
      </c>
      <c r="D73" t="s">
        <v>8</v>
      </c>
      <c r="E73" t="s">
        <v>122</v>
      </c>
      <c r="F73">
        <v>9.4619999999999997</v>
      </c>
    </row>
    <row r="74" spans="1:6">
      <c r="A74">
        <v>5</v>
      </c>
      <c r="B74">
        <v>5</v>
      </c>
      <c r="C74" t="s">
        <v>7</v>
      </c>
      <c r="D74" t="s">
        <v>8</v>
      </c>
      <c r="E74" t="s">
        <v>122</v>
      </c>
      <c r="F74">
        <v>13.27</v>
      </c>
    </row>
    <row r="75" spans="1:6">
      <c r="A75">
        <v>5</v>
      </c>
      <c r="B75">
        <v>5</v>
      </c>
      <c r="C75" t="s">
        <v>7</v>
      </c>
      <c r="D75" t="s">
        <v>8</v>
      </c>
      <c r="E75" t="s">
        <v>122</v>
      </c>
      <c r="F75">
        <v>11.875999999999999</v>
      </c>
    </row>
    <row r="76" spans="1:6">
      <c r="A76">
        <v>5</v>
      </c>
      <c r="B76">
        <v>5</v>
      </c>
      <c r="C76" t="s">
        <v>7</v>
      </c>
      <c r="D76" t="s">
        <v>8</v>
      </c>
      <c r="E76" t="s">
        <v>122</v>
      </c>
      <c r="F76">
        <v>12.81</v>
      </c>
    </row>
    <row r="77" spans="1:6">
      <c r="A77">
        <v>5</v>
      </c>
      <c r="B77">
        <v>5</v>
      </c>
      <c r="C77" t="s">
        <v>7</v>
      </c>
      <c r="D77" t="s">
        <v>8</v>
      </c>
      <c r="E77" t="s">
        <v>122</v>
      </c>
      <c r="F77">
        <v>9.7690000000000001</v>
      </c>
    </row>
    <row r="78" spans="1:6">
      <c r="A78">
        <v>5</v>
      </c>
      <c r="B78">
        <v>5</v>
      </c>
      <c r="C78" t="s">
        <v>7</v>
      </c>
      <c r="D78" t="s">
        <v>8</v>
      </c>
      <c r="E78" t="s">
        <v>122</v>
      </c>
      <c r="F78">
        <v>9.7110000000000003</v>
      </c>
    </row>
    <row r="79" spans="1:6">
      <c r="A79">
        <v>5</v>
      </c>
      <c r="B79">
        <v>5</v>
      </c>
      <c r="C79" t="s">
        <v>7</v>
      </c>
      <c r="D79" t="s">
        <v>8</v>
      </c>
      <c r="E79" t="s">
        <v>122</v>
      </c>
      <c r="F79">
        <v>13.281000000000001</v>
      </c>
    </row>
    <row r="80" spans="1:6">
      <c r="A80">
        <v>5</v>
      </c>
      <c r="B80">
        <v>5</v>
      </c>
      <c r="C80" t="s">
        <v>7</v>
      </c>
      <c r="D80" t="s">
        <v>8</v>
      </c>
      <c r="E80" t="s">
        <v>122</v>
      </c>
      <c r="F80">
        <v>9.6829999999999998</v>
      </c>
    </row>
    <row r="81" spans="1:6">
      <c r="A81">
        <v>5</v>
      </c>
      <c r="B81">
        <v>5</v>
      </c>
      <c r="C81" t="s">
        <v>7</v>
      </c>
      <c r="D81" t="s">
        <v>8</v>
      </c>
      <c r="E81" t="s">
        <v>122</v>
      </c>
      <c r="F81">
        <v>7.024</v>
      </c>
    </row>
    <row r="82" spans="1:6">
      <c r="A82">
        <v>5</v>
      </c>
      <c r="B82">
        <v>5</v>
      </c>
      <c r="C82" t="s">
        <v>7</v>
      </c>
      <c r="D82" t="s">
        <v>8</v>
      </c>
      <c r="E82" t="s">
        <v>122</v>
      </c>
      <c r="F82">
        <v>10.052</v>
      </c>
    </row>
    <row r="83" spans="1:6">
      <c r="A83">
        <v>5</v>
      </c>
      <c r="B83">
        <v>5</v>
      </c>
      <c r="C83" t="s">
        <v>7</v>
      </c>
      <c r="D83" t="s">
        <v>8</v>
      </c>
      <c r="E83" t="s">
        <v>122</v>
      </c>
      <c r="F83">
        <v>11.624000000000001</v>
      </c>
    </row>
    <row r="84" spans="1:6">
      <c r="A84">
        <v>5</v>
      </c>
      <c r="B84">
        <v>5</v>
      </c>
      <c r="C84" t="s">
        <v>7</v>
      </c>
      <c r="D84" t="s">
        <v>8</v>
      </c>
      <c r="E84" t="s">
        <v>122</v>
      </c>
      <c r="F84">
        <v>11.664999999999999</v>
      </c>
    </row>
    <row r="85" spans="1:6">
      <c r="A85">
        <v>5</v>
      </c>
      <c r="B85">
        <v>5</v>
      </c>
      <c r="C85" t="s">
        <v>7</v>
      </c>
      <c r="D85" t="s">
        <v>8</v>
      </c>
      <c r="E85" t="s">
        <v>122</v>
      </c>
      <c r="F85">
        <v>10.907999999999999</v>
      </c>
    </row>
    <row r="86" spans="1:6">
      <c r="A86">
        <v>5</v>
      </c>
      <c r="B86">
        <v>5</v>
      </c>
      <c r="C86" t="s">
        <v>7</v>
      </c>
      <c r="D86" t="s">
        <v>8</v>
      </c>
      <c r="E86" t="s">
        <v>122</v>
      </c>
      <c r="F86">
        <v>11.601000000000001</v>
      </c>
    </row>
    <row r="87" spans="1:6">
      <c r="A87">
        <v>5</v>
      </c>
      <c r="B87">
        <v>5</v>
      </c>
      <c r="C87" t="s">
        <v>7</v>
      </c>
      <c r="D87" t="s">
        <v>8</v>
      </c>
      <c r="E87" t="s">
        <v>122</v>
      </c>
      <c r="F87">
        <v>11.145</v>
      </c>
    </row>
    <row r="88" spans="1:6">
      <c r="A88">
        <v>5</v>
      </c>
      <c r="B88">
        <v>5</v>
      </c>
      <c r="C88" t="s">
        <v>7</v>
      </c>
      <c r="D88" t="s">
        <v>60</v>
      </c>
      <c r="E88" t="s">
        <v>121</v>
      </c>
      <c r="F88">
        <v>17.504000000000001</v>
      </c>
    </row>
    <row r="89" spans="1:6">
      <c r="A89">
        <v>5</v>
      </c>
      <c r="B89">
        <v>5</v>
      </c>
      <c r="C89" t="s">
        <v>7</v>
      </c>
      <c r="D89" t="s">
        <v>60</v>
      </c>
      <c r="E89" t="s">
        <v>121</v>
      </c>
      <c r="F89">
        <v>13.664</v>
      </c>
    </row>
    <row r="90" spans="1:6">
      <c r="A90">
        <v>5</v>
      </c>
      <c r="B90">
        <v>5</v>
      </c>
      <c r="C90" t="s">
        <v>7</v>
      </c>
      <c r="D90" t="s">
        <v>60</v>
      </c>
      <c r="E90" t="s">
        <v>121</v>
      </c>
      <c r="F90">
        <v>12.907</v>
      </c>
    </row>
    <row r="91" spans="1:6">
      <c r="A91">
        <v>5</v>
      </c>
      <c r="B91">
        <v>5</v>
      </c>
      <c r="C91" t="s">
        <v>7</v>
      </c>
      <c r="D91" t="s">
        <v>60</v>
      </c>
      <c r="E91" t="s">
        <v>121</v>
      </c>
      <c r="F91">
        <v>16.082000000000001</v>
      </c>
    </row>
    <row r="92" spans="1:6">
      <c r="A92">
        <v>5</v>
      </c>
      <c r="B92">
        <v>5</v>
      </c>
      <c r="C92" t="s">
        <v>7</v>
      </c>
      <c r="D92" t="s">
        <v>60</v>
      </c>
      <c r="E92" t="s">
        <v>121</v>
      </c>
      <c r="F92">
        <v>13.6</v>
      </c>
    </row>
    <row r="93" spans="1:6">
      <c r="A93">
        <v>5</v>
      </c>
      <c r="B93">
        <v>5</v>
      </c>
      <c r="C93" t="s">
        <v>7</v>
      </c>
      <c r="D93" t="s">
        <v>60</v>
      </c>
      <c r="E93" t="s">
        <v>121</v>
      </c>
      <c r="F93">
        <v>26.731000000000002</v>
      </c>
    </row>
    <row r="94" spans="1:6">
      <c r="A94">
        <v>5</v>
      </c>
      <c r="B94">
        <v>5</v>
      </c>
      <c r="C94" t="s">
        <v>7</v>
      </c>
      <c r="D94" t="s">
        <v>60</v>
      </c>
      <c r="E94" t="s">
        <v>121</v>
      </c>
      <c r="F94">
        <v>18.324000000000002</v>
      </c>
    </row>
    <row r="95" spans="1:6">
      <c r="A95">
        <v>5</v>
      </c>
      <c r="B95">
        <v>5</v>
      </c>
      <c r="C95" t="s">
        <v>7</v>
      </c>
      <c r="D95" t="s">
        <v>60</v>
      </c>
      <c r="E95" t="s">
        <v>121</v>
      </c>
      <c r="F95">
        <v>13.654999999999999</v>
      </c>
    </row>
    <row r="96" spans="1:6">
      <c r="A96">
        <v>5</v>
      </c>
      <c r="B96">
        <v>5</v>
      </c>
      <c r="C96" t="s">
        <v>7</v>
      </c>
      <c r="D96" t="s">
        <v>60</v>
      </c>
      <c r="E96" t="s">
        <v>121</v>
      </c>
      <c r="F96">
        <v>17.427</v>
      </c>
    </row>
    <row r="97" spans="1:6">
      <c r="A97">
        <v>5</v>
      </c>
      <c r="B97">
        <v>5</v>
      </c>
      <c r="C97" t="s">
        <v>7</v>
      </c>
      <c r="D97" t="s">
        <v>60</v>
      </c>
      <c r="E97" t="s">
        <v>121</v>
      </c>
      <c r="F97">
        <v>15.521000000000001</v>
      </c>
    </row>
    <row r="98" spans="1:6">
      <c r="A98">
        <v>5</v>
      </c>
      <c r="B98">
        <v>5</v>
      </c>
      <c r="C98" t="s">
        <v>7</v>
      </c>
      <c r="D98" t="s">
        <v>60</v>
      </c>
      <c r="E98" t="s">
        <v>121</v>
      </c>
      <c r="F98">
        <v>13.632</v>
      </c>
    </row>
    <row r="99" spans="1:6">
      <c r="A99">
        <v>5</v>
      </c>
      <c r="B99">
        <v>5</v>
      </c>
      <c r="C99" t="s">
        <v>7</v>
      </c>
      <c r="D99" t="s">
        <v>60</v>
      </c>
      <c r="E99" t="s">
        <v>121</v>
      </c>
      <c r="F99">
        <v>18.558</v>
      </c>
    </row>
    <row r="100" spans="1:6">
      <c r="A100">
        <v>5</v>
      </c>
      <c r="B100">
        <v>5</v>
      </c>
      <c r="C100" t="s">
        <v>7</v>
      </c>
      <c r="D100" t="s">
        <v>60</v>
      </c>
      <c r="E100" t="s">
        <v>121</v>
      </c>
      <c r="F100">
        <v>12.029</v>
      </c>
    </row>
    <row r="101" spans="1:6">
      <c r="A101">
        <v>5</v>
      </c>
      <c r="B101">
        <v>5</v>
      </c>
      <c r="C101" t="s">
        <v>7</v>
      </c>
      <c r="D101" t="s">
        <v>60</v>
      </c>
      <c r="E101" t="s">
        <v>121</v>
      </c>
      <c r="F101">
        <v>13.231</v>
      </c>
    </row>
    <row r="102" spans="1:6">
      <c r="A102">
        <v>5</v>
      </c>
      <c r="B102">
        <v>5</v>
      </c>
      <c r="C102" t="s">
        <v>7</v>
      </c>
      <c r="D102" t="s">
        <v>60</v>
      </c>
      <c r="E102" t="s">
        <v>121</v>
      </c>
      <c r="F102">
        <v>8.9</v>
      </c>
    </row>
    <row r="103" spans="1:6">
      <c r="A103">
        <v>5</v>
      </c>
      <c r="B103">
        <v>5</v>
      </c>
      <c r="C103" t="s">
        <v>7</v>
      </c>
      <c r="D103" t="s">
        <v>60</v>
      </c>
      <c r="E103" t="s">
        <v>121</v>
      </c>
      <c r="F103">
        <v>16.399999999999999</v>
      </c>
    </row>
    <row r="104" spans="1:6">
      <c r="A104">
        <v>5</v>
      </c>
      <c r="B104">
        <v>5</v>
      </c>
      <c r="C104" t="s">
        <v>7</v>
      </c>
      <c r="D104" t="s">
        <v>60</v>
      </c>
      <c r="E104" t="s">
        <v>121</v>
      </c>
      <c r="F104">
        <v>18.3</v>
      </c>
    </row>
    <row r="105" spans="1:6">
      <c r="A105">
        <v>5</v>
      </c>
      <c r="B105">
        <v>5</v>
      </c>
      <c r="C105" t="s">
        <v>7</v>
      </c>
      <c r="D105" t="s">
        <v>60</v>
      </c>
      <c r="E105" t="s">
        <v>121</v>
      </c>
      <c r="F105">
        <v>12.664999999999999</v>
      </c>
    </row>
    <row r="106" spans="1:6">
      <c r="A106">
        <v>5</v>
      </c>
      <c r="B106">
        <v>5</v>
      </c>
      <c r="C106" t="s">
        <v>7</v>
      </c>
      <c r="D106" t="s">
        <v>60</v>
      </c>
      <c r="E106" t="s">
        <v>121</v>
      </c>
      <c r="F106">
        <v>14.526999999999999</v>
      </c>
    </row>
    <row r="107" spans="1:6">
      <c r="A107">
        <v>5</v>
      </c>
      <c r="B107">
        <v>5</v>
      </c>
      <c r="C107" t="s">
        <v>7</v>
      </c>
      <c r="D107" t="s">
        <v>11</v>
      </c>
      <c r="E107" t="s">
        <v>120</v>
      </c>
      <c r="F107">
        <v>22.294</v>
      </c>
    </row>
    <row r="108" spans="1:6">
      <c r="A108">
        <v>6</v>
      </c>
      <c r="B108">
        <v>6</v>
      </c>
      <c r="C108" t="s">
        <v>7</v>
      </c>
      <c r="D108" t="s">
        <v>53</v>
      </c>
      <c r="E108" t="s">
        <v>215</v>
      </c>
      <c r="F108">
        <v>4.3040000000000003</v>
      </c>
    </row>
    <row r="109" spans="1:6">
      <c r="A109">
        <v>6</v>
      </c>
      <c r="B109">
        <v>6</v>
      </c>
      <c r="C109" t="s">
        <v>7</v>
      </c>
      <c r="D109" t="s">
        <v>333</v>
      </c>
      <c r="E109" t="s">
        <v>113</v>
      </c>
      <c r="F109">
        <v>0</v>
      </c>
    </row>
    <row r="110" spans="1:6">
      <c r="A110">
        <v>6</v>
      </c>
      <c r="B110">
        <v>6</v>
      </c>
      <c r="C110" t="s">
        <v>7</v>
      </c>
      <c r="D110" t="s">
        <v>81</v>
      </c>
      <c r="E110" t="s">
        <v>218</v>
      </c>
      <c r="F110">
        <v>12.167</v>
      </c>
    </row>
    <row r="111" spans="1:6">
      <c r="A111">
        <v>6</v>
      </c>
      <c r="B111">
        <v>6</v>
      </c>
      <c r="C111" t="s">
        <v>7</v>
      </c>
      <c r="D111" t="s">
        <v>81</v>
      </c>
      <c r="E111" t="s">
        <v>218</v>
      </c>
      <c r="F111">
        <v>17.771000000000001</v>
      </c>
    </row>
    <row r="112" spans="1:6">
      <c r="A112">
        <v>6</v>
      </c>
      <c r="B112">
        <v>6</v>
      </c>
      <c r="C112" t="s">
        <v>7</v>
      </c>
      <c r="D112" t="s">
        <v>81</v>
      </c>
      <c r="E112" t="s">
        <v>218</v>
      </c>
      <c r="F112">
        <v>12.157</v>
      </c>
    </row>
    <row r="113" spans="1:6">
      <c r="A113">
        <v>6</v>
      </c>
      <c r="B113">
        <v>6</v>
      </c>
      <c r="C113" t="s">
        <v>7</v>
      </c>
      <c r="D113" t="s">
        <v>81</v>
      </c>
      <c r="E113" t="s">
        <v>218</v>
      </c>
      <c r="F113">
        <v>25.28</v>
      </c>
    </row>
    <row r="114" spans="1:6">
      <c r="A114">
        <v>6</v>
      </c>
      <c r="B114">
        <v>6</v>
      </c>
      <c r="C114" t="s">
        <v>7</v>
      </c>
      <c r="D114" t="s">
        <v>81</v>
      </c>
      <c r="E114" t="s">
        <v>218</v>
      </c>
      <c r="F114">
        <v>19.962</v>
      </c>
    </row>
    <row r="115" spans="1:6">
      <c r="A115">
        <v>6</v>
      </c>
      <c r="B115">
        <v>6</v>
      </c>
      <c r="C115" t="s">
        <v>7</v>
      </c>
      <c r="D115" t="s">
        <v>81</v>
      </c>
      <c r="E115" t="s">
        <v>218</v>
      </c>
      <c r="F115">
        <v>10.185</v>
      </c>
    </row>
    <row r="116" spans="1:6">
      <c r="A116">
        <v>6</v>
      </c>
      <c r="B116">
        <v>6</v>
      </c>
      <c r="C116" t="s">
        <v>7</v>
      </c>
      <c r="D116" t="s">
        <v>81</v>
      </c>
      <c r="E116" t="s">
        <v>218</v>
      </c>
      <c r="F116">
        <v>20.065999999999999</v>
      </c>
    </row>
    <row r="117" spans="1:6">
      <c r="A117">
        <v>6</v>
      </c>
      <c r="B117">
        <v>6</v>
      </c>
      <c r="C117" t="s">
        <v>7</v>
      </c>
      <c r="D117" t="s">
        <v>81</v>
      </c>
      <c r="E117" t="s">
        <v>218</v>
      </c>
      <c r="F117">
        <v>12.483000000000001</v>
      </c>
    </row>
    <row r="118" spans="1:6">
      <c r="A118">
        <v>6</v>
      </c>
      <c r="B118">
        <v>6</v>
      </c>
      <c r="C118" t="s">
        <v>7</v>
      </c>
      <c r="D118" t="s">
        <v>81</v>
      </c>
      <c r="E118" t="s">
        <v>218</v>
      </c>
      <c r="F118">
        <v>13.765000000000001</v>
      </c>
    </row>
    <row r="119" spans="1:6">
      <c r="A119">
        <v>6</v>
      </c>
      <c r="B119">
        <v>6</v>
      </c>
      <c r="C119" t="s">
        <v>7</v>
      </c>
      <c r="D119" t="s">
        <v>81</v>
      </c>
      <c r="E119" t="s">
        <v>218</v>
      </c>
      <c r="F119">
        <v>21.806000000000001</v>
      </c>
    </row>
    <row r="120" spans="1:6">
      <c r="A120">
        <v>6</v>
      </c>
      <c r="B120">
        <v>6</v>
      </c>
      <c r="C120" t="s">
        <v>7</v>
      </c>
      <c r="D120" t="s">
        <v>81</v>
      </c>
      <c r="E120" t="s">
        <v>218</v>
      </c>
      <c r="F120">
        <v>25.800999999999998</v>
      </c>
    </row>
    <row r="121" spans="1:6">
      <c r="A121">
        <v>6</v>
      </c>
      <c r="B121">
        <v>6</v>
      </c>
      <c r="C121" t="s">
        <v>7</v>
      </c>
      <c r="D121" t="s">
        <v>81</v>
      </c>
      <c r="E121" t="s">
        <v>218</v>
      </c>
      <c r="F121">
        <v>10.122</v>
      </c>
    </row>
    <row r="122" spans="1:6">
      <c r="A122">
        <v>6</v>
      </c>
      <c r="B122">
        <v>6</v>
      </c>
      <c r="C122" t="s">
        <v>7</v>
      </c>
      <c r="D122" t="s">
        <v>81</v>
      </c>
      <c r="E122" t="s">
        <v>218</v>
      </c>
      <c r="F122">
        <v>17.071000000000002</v>
      </c>
    </row>
    <row r="123" spans="1:6">
      <c r="A123">
        <v>6</v>
      </c>
      <c r="B123">
        <v>6</v>
      </c>
      <c r="C123" t="s">
        <v>7</v>
      </c>
      <c r="D123" t="s">
        <v>81</v>
      </c>
      <c r="E123" t="s">
        <v>218</v>
      </c>
      <c r="F123">
        <v>15.834</v>
      </c>
    </row>
    <row r="124" spans="1:6">
      <c r="A124">
        <v>6</v>
      </c>
      <c r="B124">
        <v>6</v>
      </c>
      <c r="C124" t="s">
        <v>7</v>
      </c>
      <c r="D124" t="s">
        <v>81</v>
      </c>
      <c r="E124" t="s">
        <v>218</v>
      </c>
      <c r="F124">
        <v>12.026999999999999</v>
      </c>
    </row>
    <row r="125" spans="1:6">
      <c r="A125">
        <v>6</v>
      </c>
      <c r="B125">
        <v>6</v>
      </c>
      <c r="C125" t="s">
        <v>7</v>
      </c>
      <c r="D125" t="s">
        <v>81</v>
      </c>
      <c r="E125" t="s">
        <v>218</v>
      </c>
      <c r="F125">
        <v>10.565</v>
      </c>
    </row>
    <row r="126" spans="1:6">
      <c r="A126">
        <v>6</v>
      </c>
      <c r="B126">
        <v>6</v>
      </c>
      <c r="C126" t="s">
        <v>7</v>
      </c>
      <c r="D126" t="s">
        <v>81</v>
      </c>
      <c r="E126" t="s">
        <v>218</v>
      </c>
      <c r="F126">
        <v>13.68</v>
      </c>
    </row>
    <row r="127" spans="1:6">
      <c r="A127">
        <v>6</v>
      </c>
      <c r="B127">
        <v>6</v>
      </c>
      <c r="C127" t="s">
        <v>7</v>
      </c>
      <c r="D127" t="s">
        <v>81</v>
      </c>
      <c r="E127" t="s">
        <v>218</v>
      </c>
      <c r="F127">
        <v>23.024000000000001</v>
      </c>
    </row>
    <row r="128" spans="1:6">
      <c r="A128">
        <v>6</v>
      </c>
      <c r="B128">
        <v>6</v>
      </c>
      <c r="C128" t="s">
        <v>7</v>
      </c>
      <c r="D128" t="s">
        <v>81</v>
      </c>
      <c r="E128" t="s">
        <v>218</v>
      </c>
      <c r="F128">
        <v>16.84</v>
      </c>
    </row>
    <row r="129" spans="1:6">
      <c r="A129">
        <v>6</v>
      </c>
      <c r="B129">
        <v>6</v>
      </c>
      <c r="C129" t="s">
        <v>7</v>
      </c>
      <c r="D129" t="s">
        <v>81</v>
      </c>
      <c r="E129" t="s">
        <v>218</v>
      </c>
      <c r="F129">
        <v>12.156000000000001</v>
      </c>
    </row>
    <row r="130" spans="1:6">
      <c r="A130">
        <v>6</v>
      </c>
      <c r="B130">
        <v>6</v>
      </c>
      <c r="C130" t="s">
        <v>7</v>
      </c>
      <c r="D130" t="s">
        <v>81</v>
      </c>
      <c r="E130" t="s">
        <v>218</v>
      </c>
      <c r="F130">
        <v>13.677</v>
      </c>
    </row>
    <row r="131" spans="1:6">
      <c r="A131">
        <v>6</v>
      </c>
      <c r="B131">
        <v>6</v>
      </c>
      <c r="C131" t="s">
        <v>7</v>
      </c>
      <c r="D131" t="s">
        <v>81</v>
      </c>
      <c r="E131" t="s">
        <v>218</v>
      </c>
      <c r="F131">
        <v>9.9489999999999998</v>
      </c>
    </row>
    <row r="132" spans="1:6">
      <c r="A132">
        <v>6</v>
      </c>
      <c r="B132">
        <v>6</v>
      </c>
      <c r="C132" t="s">
        <v>7</v>
      </c>
      <c r="D132" t="s">
        <v>81</v>
      </c>
      <c r="E132" t="s">
        <v>218</v>
      </c>
      <c r="F132">
        <v>11.856999999999999</v>
      </c>
    </row>
    <row r="133" spans="1:6">
      <c r="A133">
        <v>6</v>
      </c>
      <c r="B133">
        <v>6</v>
      </c>
      <c r="C133" t="s">
        <v>7</v>
      </c>
      <c r="D133" t="s">
        <v>81</v>
      </c>
      <c r="E133" t="s">
        <v>218</v>
      </c>
      <c r="F133">
        <v>26.760999999999999</v>
      </c>
    </row>
    <row r="134" spans="1:6">
      <c r="A134">
        <v>6</v>
      </c>
      <c r="B134">
        <v>6</v>
      </c>
      <c r="C134" t="s">
        <v>7</v>
      </c>
      <c r="D134" t="s">
        <v>81</v>
      </c>
      <c r="E134" t="s">
        <v>218</v>
      </c>
      <c r="F134">
        <v>15.166</v>
      </c>
    </row>
    <row r="135" spans="1:6">
      <c r="A135">
        <v>6</v>
      </c>
      <c r="B135">
        <v>6</v>
      </c>
      <c r="C135" t="s">
        <v>7</v>
      </c>
      <c r="D135" t="s">
        <v>8</v>
      </c>
      <c r="E135" t="s">
        <v>217</v>
      </c>
      <c r="F135">
        <v>13.481</v>
      </c>
    </row>
    <row r="136" spans="1:6">
      <c r="A136">
        <v>6</v>
      </c>
      <c r="B136">
        <v>6</v>
      </c>
      <c r="C136" t="s">
        <v>7</v>
      </c>
      <c r="D136" t="s">
        <v>8</v>
      </c>
      <c r="E136" t="s">
        <v>217</v>
      </c>
      <c r="F136">
        <v>12.257999999999999</v>
      </c>
    </row>
    <row r="137" spans="1:6">
      <c r="A137">
        <v>6</v>
      </c>
      <c r="B137">
        <v>6</v>
      </c>
      <c r="C137" t="s">
        <v>7</v>
      </c>
      <c r="D137" t="s">
        <v>8</v>
      </c>
      <c r="E137" t="s">
        <v>217</v>
      </c>
      <c r="F137">
        <v>11.755000000000001</v>
      </c>
    </row>
    <row r="138" spans="1:6">
      <c r="A138">
        <v>6</v>
      </c>
      <c r="B138">
        <v>6</v>
      </c>
      <c r="C138" t="s">
        <v>7</v>
      </c>
      <c r="D138" t="s">
        <v>8</v>
      </c>
      <c r="E138" t="s">
        <v>217</v>
      </c>
      <c r="F138">
        <v>14.57</v>
      </c>
    </row>
    <row r="139" spans="1:6">
      <c r="A139">
        <v>6</v>
      </c>
      <c r="B139">
        <v>6</v>
      </c>
      <c r="C139" t="s">
        <v>7</v>
      </c>
      <c r="D139" t="s">
        <v>8</v>
      </c>
      <c r="E139" t="s">
        <v>217</v>
      </c>
      <c r="F139">
        <v>12.081</v>
      </c>
    </row>
    <row r="140" spans="1:6">
      <c r="A140">
        <v>6</v>
      </c>
      <c r="B140">
        <v>6</v>
      </c>
      <c r="C140" t="s">
        <v>7</v>
      </c>
      <c r="D140" t="s">
        <v>8</v>
      </c>
      <c r="E140" t="s">
        <v>217</v>
      </c>
      <c r="F140">
        <v>11.217000000000001</v>
      </c>
    </row>
    <row r="141" spans="1:6">
      <c r="A141">
        <v>6</v>
      </c>
      <c r="B141">
        <v>6</v>
      </c>
      <c r="C141" t="s">
        <v>7</v>
      </c>
      <c r="D141" t="s">
        <v>8</v>
      </c>
      <c r="E141" t="s">
        <v>217</v>
      </c>
      <c r="F141">
        <v>9.907</v>
      </c>
    </row>
    <row r="142" spans="1:6">
      <c r="A142">
        <v>6</v>
      </c>
      <c r="B142">
        <v>6</v>
      </c>
      <c r="C142" t="s">
        <v>7</v>
      </c>
      <c r="D142" t="s">
        <v>8</v>
      </c>
      <c r="E142" t="s">
        <v>217</v>
      </c>
      <c r="F142">
        <v>15.878</v>
      </c>
    </row>
    <row r="143" spans="1:6">
      <c r="A143">
        <v>6</v>
      </c>
      <c r="B143">
        <v>6</v>
      </c>
      <c r="C143" t="s">
        <v>7</v>
      </c>
      <c r="D143" t="s">
        <v>8</v>
      </c>
      <c r="E143" t="s">
        <v>217</v>
      </c>
      <c r="F143">
        <v>13.451000000000001</v>
      </c>
    </row>
    <row r="144" spans="1:6">
      <c r="A144">
        <v>6</v>
      </c>
      <c r="B144">
        <v>6</v>
      </c>
      <c r="C144" t="s">
        <v>7</v>
      </c>
      <c r="D144" t="s">
        <v>8</v>
      </c>
      <c r="E144" t="s">
        <v>217</v>
      </c>
      <c r="F144">
        <v>10.301</v>
      </c>
    </row>
    <row r="145" spans="1:6">
      <c r="A145">
        <v>6</v>
      </c>
      <c r="B145">
        <v>6</v>
      </c>
      <c r="C145" t="s">
        <v>7</v>
      </c>
      <c r="D145" t="s">
        <v>8</v>
      </c>
      <c r="E145" t="s">
        <v>217</v>
      </c>
      <c r="F145">
        <v>9.3160000000000007</v>
      </c>
    </row>
    <row r="146" spans="1:6">
      <c r="A146">
        <v>6</v>
      </c>
      <c r="B146">
        <v>6</v>
      </c>
      <c r="C146" t="s">
        <v>7</v>
      </c>
      <c r="D146" t="s">
        <v>8</v>
      </c>
      <c r="E146" t="s">
        <v>217</v>
      </c>
      <c r="F146">
        <v>12.589</v>
      </c>
    </row>
    <row r="147" spans="1:6">
      <c r="A147">
        <v>6</v>
      </c>
      <c r="B147">
        <v>6</v>
      </c>
      <c r="C147" t="s">
        <v>7</v>
      </c>
      <c r="D147" t="s">
        <v>8</v>
      </c>
      <c r="E147" t="s">
        <v>217</v>
      </c>
      <c r="F147">
        <v>12.381</v>
      </c>
    </row>
    <row r="148" spans="1:6">
      <c r="A148">
        <v>6</v>
      </c>
      <c r="B148">
        <v>6</v>
      </c>
      <c r="C148" t="s">
        <v>7</v>
      </c>
      <c r="D148" t="s">
        <v>8</v>
      </c>
      <c r="E148" t="s">
        <v>217</v>
      </c>
      <c r="F148">
        <v>11.183999999999999</v>
      </c>
    </row>
    <row r="149" spans="1:6">
      <c r="A149">
        <v>6</v>
      </c>
      <c r="B149">
        <v>6</v>
      </c>
      <c r="C149" t="s">
        <v>7</v>
      </c>
      <c r="D149" t="s">
        <v>8</v>
      </c>
      <c r="E149" t="s">
        <v>217</v>
      </c>
      <c r="F149">
        <v>12.782</v>
      </c>
    </row>
    <row r="150" spans="1:6">
      <c r="A150">
        <v>6</v>
      </c>
      <c r="B150">
        <v>6</v>
      </c>
      <c r="C150" t="s">
        <v>7</v>
      </c>
      <c r="D150" t="s">
        <v>8</v>
      </c>
      <c r="E150" t="s">
        <v>217</v>
      </c>
      <c r="F150">
        <v>12.239000000000001</v>
      </c>
    </row>
    <row r="151" spans="1:6">
      <c r="A151">
        <v>6</v>
      </c>
      <c r="B151">
        <v>6</v>
      </c>
      <c r="C151" t="s">
        <v>7</v>
      </c>
      <c r="D151" t="s">
        <v>8</v>
      </c>
      <c r="E151" t="s">
        <v>217</v>
      </c>
      <c r="F151">
        <v>10.818</v>
      </c>
    </row>
    <row r="152" spans="1:6">
      <c r="A152">
        <v>6</v>
      </c>
      <c r="B152">
        <v>6</v>
      </c>
      <c r="C152" t="s">
        <v>7</v>
      </c>
      <c r="D152" t="s">
        <v>8</v>
      </c>
      <c r="E152" t="s">
        <v>217</v>
      </c>
      <c r="F152">
        <v>13.345000000000001</v>
      </c>
    </row>
    <row r="153" spans="1:6">
      <c r="A153">
        <v>6</v>
      </c>
      <c r="B153">
        <v>6</v>
      </c>
      <c r="C153" t="s">
        <v>7</v>
      </c>
      <c r="D153" t="s">
        <v>8</v>
      </c>
      <c r="E153" t="s">
        <v>217</v>
      </c>
      <c r="F153">
        <v>12.722</v>
      </c>
    </row>
    <row r="154" spans="1:6">
      <c r="A154">
        <v>6</v>
      </c>
      <c r="B154">
        <v>6</v>
      </c>
      <c r="C154" t="s">
        <v>7</v>
      </c>
      <c r="D154" t="s">
        <v>8</v>
      </c>
      <c r="E154" t="s">
        <v>217</v>
      </c>
      <c r="F154">
        <v>11.994999999999999</v>
      </c>
    </row>
    <row r="155" spans="1:6">
      <c r="A155">
        <v>6</v>
      </c>
      <c r="B155">
        <v>6</v>
      </c>
      <c r="C155" t="s">
        <v>7</v>
      </c>
      <c r="D155" t="s">
        <v>8</v>
      </c>
      <c r="E155" t="s">
        <v>217</v>
      </c>
      <c r="F155">
        <v>11.962999999999999</v>
      </c>
    </row>
    <row r="156" spans="1:6">
      <c r="A156">
        <v>6</v>
      </c>
      <c r="B156">
        <v>6</v>
      </c>
      <c r="C156" t="s">
        <v>7</v>
      </c>
      <c r="D156" t="s">
        <v>8</v>
      </c>
      <c r="E156" t="s">
        <v>217</v>
      </c>
      <c r="F156">
        <v>12.086</v>
      </c>
    </row>
    <row r="157" spans="1:6">
      <c r="A157">
        <v>6</v>
      </c>
      <c r="B157">
        <v>6</v>
      </c>
      <c r="C157" t="s">
        <v>7</v>
      </c>
      <c r="D157" t="s">
        <v>8</v>
      </c>
      <c r="E157" t="s">
        <v>217</v>
      </c>
      <c r="F157">
        <v>9.9469999999999992</v>
      </c>
    </row>
    <row r="158" spans="1:6">
      <c r="A158">
        <v>6</v>
      </c>
      <c r="B158">
        <v>6</v>
      </c>
      <c r="C158" t="s">
        <v>7</v>
      </c>
      <c r="D158" t="s">
        <v>8</v>
      </c>
      <c r="E158" t="s">
        <v>217</v>
      </c>
      <c r="F158">
        <v>13.553000000000001</v>
      </c>
    </row>
    <row r="159" spans="1:6">
      <c r="A159">
        <v>6</v>
      </c>
      <c r="B159">
        <v>6</v>
      </c>
      <c r="C159" t="s">
        <v>7</v>
      </c>
      <c r="D159" t="s">
        <v>8</v>
      </c>
      <c r="E159" t="s">
        <v>217</v>
      </c>
      <c r="F159">
        <v>12.276999999999999</v>
      </c>
    </row>
    <row r="160" spans="1:6">
      <c r="A160">
        <v>6</v>
      </c>
      <c r="B160">
        <v>6</v>
      </c>
      <c r="C160" t="s">
        <v>7</v>
      </c>
      <c r="D160" t="s">
        <v>13</v>
      </c>
      <c r="E160" t="s">
        <v>219</v>
      </c>
      <c r="F160">
        <v>14.757</v>
      </c>
    </row>
    <row r="161" spans="1:6">
      <c r="A161">
        <v>6</v>
      </c>
      <c r="B161">
        <v>6</v>
      </c>
      <c r="C161" t="s">
        <v>7</v>
      </c>
      <c r="D161" t="s">
        <v>13</v>
      </c>
      <c r="E161" t="s">
        <v>219</v>
      </c>
      <c r="F161">
        <v>27.055</v>
      </c>
    </row>
    <row r="162" spans="1:6">
      <c r="A162">
        <v>6</v>
      </c>
      <c r="B162">
        <v>6</v>
      </c>
      <c r="C162" t="s">
        <v>7</v>
      </c>
      <c r="D162" t="s">
        <v>13</v>
      </c>
      <c r="E162" t="s">
        <v>219</v>
      </c>
      <c r="F162">
        <v>22.132000000000001</v>
      </c>
    </row>
    <row r="163" spans="1:6">
      <c r="A163">
        <v>6</v>
      </c>
      <c r="B163">
        <v>6</v>
      </c>
      <c r="C163" t="s">
        <v>7</v>
      </c>
      <c r="D163" t="s">
        <v>13</v>
      </c>
      <c r="E163" t="s">
        <v>219</v>
      </c>
      <c r="F163">
        <v>24.693000000000001</v>
      </c>
    </row>
    <row r="164" spans="1:6">
      <c r="A164">
        <v>6</v>
      </c>
      <c r="B164">
        <v>6</v>
      </c>
      <c r="C164" t="s">
        <v>7</v>
      </c>
      <c r="D164" t="s">
        <v>13</v>
      </c>
      <c r="E164" t="s">
        <v>219</v>
      </c>
      <c r="F164">
        <v>14.757999999999999</v>
      </c>
    </row>
    <row r="165" spans="1:6">
      <c r="A165">
        <v>6</v>
      </c>
      <c r="B165">
        <v>6</v>
      </c>
      <c r="C165" t="s">
        <v>7</v>
      </c>
      <c r="D165" t="s">
        <v>13</v>
      </c>
      <c r="E165" t="s">
        <v>219</v>
      </c>
      <c r="F165">
        <v>20.7</v>
      </c>
    </row>
    <row r="166" spans="1:6">
      <c r="A166">
        <v>6</v>
      </c>
      <c r="B166">
        <v>6</v>
      </c>
      <c r="C166" t="s">
        <v>7</v>
      </c>
      <c r="D166" t="s">
        <v>13</v>
      </c>
      <c r="E166" t="s">
        <v>219</v>
      </c>
      <c r="F166">
        <v>31.713000000000001</v>
      </c>
    </row>
    <row r="167" spans="1:6">
      <c r="A167">
        <v>6</v>
      </c>
      <c r="B167">
        <v>6</v>
      </c>
      <c r="C167" t="s">
        <v>7</v>
      </c>
      <c r="D167" t="s">
        <v>13</v>
      </c>
      <c r="E167" t="s">
        <v>219</v>
      </c>
      <c r="F167">
        <v>27.704999999999998</v>
      </c>
    </row>
    <row r="168" spans="1:6">
      <c r="A168">
        <v>6</v>
      </c>
      <c r="B168">
        <v>6</v>
      </c>
      <c r="C168" t="s">
        <v>7</v>
      </c>
      <c r="D168" t="s">
        <v>13</v>
      </c>
      <c r="E168" t="s">
        <v>219</v>
      </c>
      <c r="F168">
        <v>16.529</v>
      </c>
    </row>
    <row r="169" spans="1:6">
      <c r="A169">
        <v>6</v>
      </c>
      <c r="B169">
        <v>6</v>
      </c>
      <c r="C169" t="s">
        <v>7</v>
      </c>
      <c r="D169" t="s">
        <v>13</v>
      </c>
      <c r="E169" t="s">
        <v>219</v>
      </c>
      <c r="F169">
        <v>22.248000000000001</v>
      </c>
    </row>
    <row r="170" spans="1:6">
      <c r="A170">
        <v>6</v>
      </c>
      <c r="B170">
        <v>6</v>
      </c>
      <c r="C170" t="s">
        <v>7</v>
      </c>
      <c r="D170" t="s">
        <v>13</v>
      </c>
      <c r="E170" t="s">
        <v>219</v>
      </c>
      <c r="F170">
        <v>13.345000000000001</v>
      </c>
    </row>
    <row r="171" spans="1:6">
      <c r="A171">
        <v>6</v>
      </c>
      <c r="B171">
        <v>6</v>
      </c>
      <c r="C171" t="s">
        <v>7</v>
      </c>
      <c r="D171" t="s">
        <v>13</v>
      </c>
      <c r="E171" t="s">
        <v>219</v>
      </c>
      <c r="F171">
        <v>10.96</v>
      </c>
    </row>
    <row r="172" spans="1:6">
      <c r="A172">
        <v>6</v>
      </c>
      <c r="B172">
        <v>6</v>
      </c>
      <c r="C172" t="s">
        <v>7</v>
      </c>
      <c r="D172" t="s">
        <v>13</v>
      </c>
      <c r="E172" t="s">
        <v>219</v>
      </c>
      <c r="F172">
        <v>12.148999999999999</v>
      </c>
    </row>
    <row r="173" spans="1:6">
      <c r="A173">
        <v>6</v>
      </c>
      <c r="B173">
        <v>6</v>
      </c>
      <c r="C173" t="s">
        <v>7</v>
      </c>
      <c r="D173" t="s">
        <v>13</v>
      </c>
      <c r="E173" t="s">
        <v>219</v>
      </c>
      <c r="F173">
        <v>21.131</v>
      </c>
    </row>
    <row r="174" spans="1:6">
      <c r="A174">
        <v>6</v>
      </c>
      <c r="B174">
        <v>6</v>
      </c>
      <c r="C174" t="s">
        <v>7</v>
      </c>
      <c r="D174" t="s">
        <v>13</v>
      </c>
      <c r="E174" t="s">
        <v>219</v>
      </c>
      <c r="F174">
        <v>17.338000000000001</v>
      </c>
    </row>
    <row r="175" spans="1:6">
      <c r="A175">
        <v>6</v>
      </c>
      <c r="B175">
        <v>6</v>
      </c>
      <c r="C175" t="s">
        <v>7</v>
      </c>
      <c r="D175" t="s">
        <v>13</v>
      </c>
      <c r="E175" t="s">
        <v>219</v>
      </c>
      <c r="F175">
        <v>25.99</v>
      </c>
    </row>
    <row r="176" spans="1:6">
      <c r="A176">
        <v>6</v>
      </c>
      <c r="B176">
        <v>6</v>
      </c>
      <c r="C176" t="s">
        <v>7</v>
      </c>
      <c r="D176" t="s">
        <v>13</v>
      </c>
      <c r="E176" t="s">
        <v>219</v>
      </c>
      <c r="F176">
        <v>20.777000000000001</v>
      </c>
    </row>
    <row r="177" spans="1:6">
      <c r="A177">
        <v>6</v>
      </c>
      <c r="B177">
        <v>6</v>
      </c>
      <c r="C177" t="s">
        <v>7</v>
      </c>
      <c r="D177" t="s">
        <v>13</v>
      </c>
      <c r="E177" t="s">
        <v>219</v>
      </c>
      <c r="F177">
        <v>20.013000000000002</v>
      </c>
    </row>
    <row r="178" spans="1:6">
      <c r="A178">
        <v>6</v>
      </c>
      <c r="B178">
        <v>6</v>
      </c>
      <c r="C178" t="s">
        <v>7</v>
      </c>
      <c r="D178" t="s">
        <v>13</v>
      </c>
      <c r="E178" t="s">
        <v>219</v>
      </c>
      <c r="F178">
        <v>16.338999999999999</v>
      </c>
    </row>
    <row r="179" spans="1:6">
      <c r="A179">
        <v>6</v>
      </c>
      <c r="B179">
        <v>6</v>
      </c>
      <c r="C179" t="s">
        <v>7</v>
      </c>
      <c r="D179" t="s">
        <v>13</v>
      </c>
      <c r="E179" t="s">
        <v>219</v>
      </c>
      <c r="F179">
        <v>16.079000000000001</v>
      </c>
    </row>
    <row r="180" spans="1:6">
      <c r="A180">
        <v>6</v>
      </c>
      <c r="B180">
        <v>6</v>
      </c>
      <c r="C180" t="s">
        <v>7</v>
      </c>
      <c r="D180" t="s">
        <v>11</v>
      </c>
      <c r="E180" t="s">
        <v>216</v>
      </c>
      <c r="F180">
        <v>18.492999999999999</v>
      </c>
    </row>
    <row r="181" spans="1:6">
      <c r="A181">
        <v>6</v>
      </c>
      <c r="B181">
        <v>6</v>
      </c>
      <c r="C181" t="s">
        <v>7</v>
      </c>
      <c r="D181" t="s">
        <v>11</v>
      </c>
      <c r="E181" t="s">
        <v>216</v>
      </c>
      <c r="F181">
        <v>11.114000000000001</v>
      </c>
    </row>
    <row r="182" spans="1:6">
      <c r="A182">
        <v>6</v>
      </c>
      <c r="B182">
        <v>6</v>
      </c>
      <c r="C182" t="s">
        <v>7</v>
      </c>
      <c r="D182" t="s">
        <v>11</v>
      </c>
      <c r="E182" t="s">
        <v>216</v>
      </c>
      <c r="F182">
        <v>13.016</v>
      </c>
    </row>
    <row r="183" spans="1:6">
      <c r="A183">
        <v>6</v>
      </c>
      <c r="B183">
        <v>6</v>
      </c>
      <c r="C183" t="s">
        <v>7</v>
      </c>
      <c r="D183" t="s">
        <v>11</v>
      </c>
      <c r="E183" t="s">
        <v>216</v>
      </c>
      <c r="F183">
        <v>11.22</v>
      </c>
    </row>
    <row r="184" spans="1:6">
      <c r="A184">
        <v>6</v>
      </c>
      <c r="B184">
        <v>6</v>
      </c>
      <c r="C184" t="s">
        <v>7</v>
      </c>
      <c r="D184" t="s">
        <v>15</v>
      </c>
      <c r="E184" t="s">
        <v>214</v>
      </c>
      <c r="F184">
        <v>4.9790000000000001</v>
      </c>
    </row>
    <row r="185" spans="1:6">
      <c r="A185">
        <v>6</v>
      </c>
      <c r="B185">
        <v>6</v>
      </c>
      <c r="C185" t="s">
        <v>7</v>
      </c>
      <c r="D185" t="s">
        <v>15</v>
      </c>
      <c r="E185" t="s">
        <v>214</v>
      </c>
      <c r="F185">
        <v>5.3239999999999998</v>
      </c>
    </row>
    <row r="186" spans="1:6">
      <c r="A186">
        <v>6</v>
      </c>
      <c r="B186">
        <v>6</v>
      </c>
      <c r="C186" t="s">
        <v>7</v>
      </c>
      <c r="D186" t="s">
        <v>15</v>
      </c>
      <c r="E186" t="s">
        <v>214</v>
      </c>
      <c r="F186">
        <v>5.1420000000000003</v>
      </c>
    </row>
    <row r="187" spans="1:6">
      <c r="A187" s="3">
        <v>13</v>
      </c>
      <c r="B187" s="3">
        <v>13</v>
      </c>
      <c r="C187" t="s">
        <v>7</v>
      </c>
      <c r="D187" s="3" t="s">
        <v>43</v>
      </c>
      <c r="E187" s="3" t="s">
        <v>157</v>
      </c>
      <c r="F187">
        <v>3.68</v>
      </c>
    </row>
    <row r="188" spans="1:6">
      <c r="A188" s="3">
        <v>13</v>
      </c>
      <c r="B188" s="3">
        <v>13</v>
      </c>
      <c r="C188" t="s">
        <v>7</v>
      </c>
      <c r="D188" s="3" t="s">
        <v>55</v>
      </c>
      <c r="E188" s="3" t="s">
        <v>156</v>
      </c>
      <c r="F188">
        <v>4.7640000000000002</v>
      </c>
    </row>
    <row r="189" spans="1:6">
      <c r="A189">
        <v>13</v>
      </c>
      <c r="B189">
        <v>13</v>
      </c>
      <c r="C189" t="s">
        <v>7</v>
      </c>
      <c r="D189" t="s">
        <v>81</v>
      </c>
      <c r="E189" t="s">
        <v>161</v>
      </c>
      <c r="F189">
        <v>11.27</v>
      </c>
    </row>
    <row r="190" spans="1:6">
      <c r="A190">
        <v>13</v>
      </c>
      <c r="B190">
        <v>13</v>
      </c>
      <c r="C190" t="s">
        <v>7</v>
      </c>
      <c r="D190" t="s">
        <v>81</v>
      </c>
      <c r="E190" t="s">
        <v>161</v>
      </c>
      <c r="F190">
        <v>10.263</v>
      </c>
    </row>
    <row r="191" spans="1:6">
      <c r="A191">
        <v>13</v>
      </c>
      <c r="B191">
        <v>13</v>
      </c>
      <c r="C191" t="s">
        <v>7</v>
      </c>
      <c r="D191" t="s">
        <v>81</v>
      </c>
      <c r="E191" t="s">
        <v>161</v>
      </c>
      <c r="F191">
        <v>14.339</v>
      </c>
    </row>
    <row r="192" spans="1:6">
      <c r="A192">
        <v>13</v>
      </c>
      <c r="B192">
        <v>13</v>
      </c>
      <c r="C192" t="s">
        <v>7</v>
      </c>
      <c r="D192" t="s">
        <v>81</v>
      </c>
      <c r="E192" t="s">
        <v>161</v>
      </c>
      <c r="F192">
        <v>10.967000000000001</v>
      </c>
    </row>
    <row r="193" spans="1:6">
      <c r="A193">
        <v>13</v>
      </c>
      <c r="B193">
        <v>13</v>
      </c>
      <c r="C193" t="s">
        <v>7</v>
      </c>
      <c r="D193" t="s">
        <v>81</v>
      </c>
      <c r="E193" t="s">
        <v>161</v>
      </c>
      <c r="F193">
        <v>10.852</v>
      </c>
    </row>
    <row r="194" spans="1:6">
      <c r="A194">
        <v>13</v>
      </c>
      <c r="B194">
        <v>13</v>
      </c>
      <c r="C194" t="s">
        <v>7</v>
      </c>
      <c r="D194" t="s">
        <v>81</v>
      </c>
      <c r="E194" t="s">
        <v>161</v>
      </c>
      <c r="F194">
        <v>9.4730000000000008</v>
      </c>
    </row>
    <row r="195" spans="1:6">
      <c r="A195">
        <v>13</v>
      </c>
      <c r="B195">
        <v>13</v>
      </c>
      <c r="C195" t="s">
        <v>7</v>
      </c>
      <c r="D195" t="s">
        <v>81</v>
      </c>
      <c r="E195" t="s">
        <v>161</v>
      </c>
      <c r="F195">
        <v>8.17</v>
      </c>
    </row>
    <row r="196" spans="1:6">
      <c r="A196">
        <v>13</v>
      </c>
      <c r="B196">
        <v>13</v>
      </c>
      <c r="C196" t="s">
        <v>7</v>
      </c>
      <c r="D196" t="s">
        <v>81</v>
      </c>
      <c r="E196" t="s">
        <v>161</v>
      </c>
      <c r="F196">
        <v>11.284000000000001</v>
      </c>
    </row>
    <row r="197" spans="1:6">
      <c r="A197">
        <v>13</v>
      </c>
      <c r="B197">
        <v>13</v>
      </c>
      <c r="C197" t="s">
        <v>7</v>
      </c>
      <c r="D197" t="s">
        <v>81</v>
      </c>
      <c r="E197" t="s">
        <v>161</v>
      </c>
      <c r="F197">
        <v>10.029999999999999</v>
      </c>
    </row>
    <row r="198" spans="1:6">
      <c r="A198">
        <v>13</v>
      </c>
      <c r="B198">
        <v>13</v>
      </c>
      <c r="C198" t="s">
        <v>7</v>
      </c>
      <c r="D198" t="s">
        <v>81</v>
      </c>
      <c r="E198" t="s">
        <v>161</v>
      </c>
      <c r="F198">
        <v>9.2829999999999995</v>
      </c>
    </row>
    <row r="199" spans="1:6">
      <c r="A199">
        <v>13</v>
      </c>
      <c r="B199">
        <v>13</v>
      </c>
      <c r="C199" t="s">
        <v>7</v>
      </c>
      <c r="D199" t="s">
        <v>81</v>
      </c>
      <c r="E199" t="s">
        <v>161</v>
      </c>
      <c r="F199">
        <v>10.93</v>
      </c>
    </row>
    <row r="200" spans="1:6">
      <c r="A200">
        <v>13</v>
      </c>
      <c r="B200">
        <v>13</v>
      </c>
      <c r="C200" t="s">
        <v>7</v>
      </c>
      <c r="D200" t="s">
        <v>8</v>
      </c>
      <c r="E200" t="s">
        <v>159</v>
      </c>
      <c r="F200">
        <v>5.944</v>
      </c>
    </row>
    <row r="201" spans="1:6">
      <c r="A201">
        <v>13</v>
      </c>
      <c r="B201">
        <v>13</v>
      </c>
      <c r="C201" t="s">
        <v>7</v>
      </c>
      <c r="D201" t="s">
        <v>8</v>
      </c>
      <c r="E201" t="s">
        <v>159</v>
      </c>
      <c r="F201">
        <v>5.4809999999999999</v>
      </c>
    </row>
    <row r="202" spans="1:6">
      <c r="A202">
        <v>13</v>
      </c>
      <c r="B202">
        <v>13</v>
      </c>
      <c r="C202" t="s">
        <v>7</v>
      </c>
      <c r="D202" t="s">
        <v>8</v>
      </c>
      <c r="E202" t="s">
        <v>159</v>
      </c>
      <c r="F202">
        <v>8.1509999999999998</v>
      </c>
    </row>
    <row r="203" spans="1:6">
      <c r="A203">
        <v>13</v>
      </c>
      <c r="B203">
        <v>13</v>
      </c>
      <c r="C203" t="s">
        <v>7</v>
      </c>
      <c r="D203" t="s">
        <v>8</v>
      </c>
      <c r="E203" t="s">
        <v>159</v>
      </c>
      <c r="F203">
        <v>8.7560000000000002</v>
      </c>
    </row>
    <row r="204" spans="1:6">
      <c r="A204">
        <v>13</v>
      </c>
      <c r="B204">
        <v>13</v>
      </c>
      <c r="C204" t="s">
        <v>7</v>
      </c>
      <c r="D204" t="s">
        <v>8</v>
      </c>
      <c r="E204" t="s">
        <v>159</v>
      </c>
      <c r="F204">
        <v>5.6459999999999999</v>
      </c>
    </row>
    <row r="205" spans="1:6">
      <c r="A205">
        <v>13</v>
      </c>
      <c r="B205">
        <v>13</v>
      </c>
      <c r="C205" t="s">
        <v>7</v>
      </c>
      <c r="D205" t="s">
        <v>8</v>
      </c>
      <c r="E205" t="s">
        <v>159</v>
      </c>
      <c r="F205">
        <v>8.5449999999999999</v>
      </c>
    </row>
    <row r="206" spans="1:6">
      <c r="A206">
        <v>13</v>
      </c>
      <c r="B206">
        <v>13</v>
      </c>
      <c r="C206" t="s">
        <v>7</v>
      </c>
      <c r="D206" t="s">
        <v>8</v>
      </c>
      <c r="E206" t="s">
        <v>159</v>
      </c>
      <c r="F206">
        <v>8.8360000000000003</v>
      </c>
    </row>
    <row r="207" spans="1:6">
      <c r="A207">
        <v>13</v>
      </c>
      <c r="B207">
        <v>13</v>
      </c>
      <c r="C207" t="s">
        <v>7</v>
      </c>
      <c r="D207" t="s">
        <v>11</v>
      </c>
      <c r="E207" t="s">
        <v>160</v>
      </c>
      <c r="F207">
        <v>17.690000000000001</v>
      </c>
    </row>
    <row r="208" spans="1:6">
      <c r="A208">
        <v>13</v>
      </c>
      <c r="B208">
        <v>13</v>
      </c>
      <c r="C208" t="s">
        <v>7</v>
      </c>
      <c r="D208" t="s">
        <v>15</v>
      </c>
      <c r="E208" t="s">
        <v>162</v>
      </c>
      <c r="F208">
        <v>5.4009999999999998</v>
      </c>
    </row>
    <row r="209" spans="1:6">
      <c r="A209">
        <v>13</v>
      </c>
      <c r="B209">
        <v>13</v>
      </c>
      <c r="C209" t="s">
        <v>7</v>
      </c>
      <c r="D209" t="s">
        <v>15</v>
      </c>
      <c r="E209" t="s">
        <v>162</v>
      </c>
      <c r="F209">
        <v>4.9550000000000001</v>
      </c>
    </row>
    <row r="210" spans="1:6">
      <c r="A210">
        <v>13</v>
      </c>
      <c r="B210">
        <v>13</v>
      </c>
      <c r="C210" t="s">
        <v>7</v>
      </c>
      <c r="D210" t="s">
        <v>15</v>
      </c>
      <c r="E210" t="s">
        <v>162</v>
      </c>
      <c r="F210">
        <v>5.1130000000000004</v>
      </c>
    </row>
    <row r="211" spans="1:6">
      <c r="A211">
        <v>13</v>
      </c>
      <c r="B211">
        <v>13</v>
      </c>
      <c r="C211" t="s">
        <v>7</v>
      </c>
      <c r="D211" t="s">
        <v>15</v>
      </c>
      <c r="E211" t="s">
        <v>162</v>
      </c>
      <c r="F211">
        <v>5.5640000000000001</v>
      </c>
    </row>
    <row r="212" spans="1:6">
      <c r="A212">
        <v>13</v>
      </c>
      <c r="B212">
        <v>13</v>
      </c>
      <c r="C212" t="s">
        <v>7</v>
      </c>
      <c r="D212" t="s">
        <v>15</v>
      </c>
      <c r="E212" t="s">
        <v>162</v>
      </c>
      <c r="F212">
        <v>4.9249999999999998</v>
      </c>
    </row>
    <row r="213" spans="1:6">
      <c r="A213">
        <v>13</v>
      </c>
      <c r="B213">
        <v>13</v>
      </c>
      <c r="C213" t="s">
        <v>7</v>
      </c>
      <c r="D213" t="s">
        <v>15</v>
      </c>
      <c r="E213" t="s">
        <v>162</v>
      </c>
      <c r="F213">
        <v>4.6689999999999996</v>
      </c>
    </row>
    <row r="214" spans="1:6">
      <c r="A214">
        <v>13</v>
      </c>
      <c r="B214">
        <v>13</v>
      </c>
      <c r="C214" t="s">
        <v>7</v>
      </c>
      <c r="D214" t="s">
        <v>15</v>
      </c>
      <c r="E214" t="s">
        <v>162</v>
      </c>
      <c r="F214">
        <v>4.6740000000000004</v>
      </c>
    </row>
    <row r="215" spans="1:6">
      <c r="A215">
        <v>13</v>
      </c>
      <c r="B215">
        <v>13</v>
      </c>
      <c r="C215" t="s">
        <v>7</v>
      </c>
      <c r="D215" t="s">
        <v>15</v>
      </c>
      <c r="E215" t="s">
        <v>162</v>
      </c>
      <c r="F215">
        <v>4.7679999999999998</v>
      </c>
    </row>
    <row r="216" spans="1:6">
      <c r="A216">
        <v>13</v>
      </c>
      <c r="B216">
        <v>13</v>
      </c>
      <c r="C216" t="s">
        <v>7</v>
      </c>
      <c r="D216" t="s">
        <v>15</v>
      </c>
      <c r="E216" t="s">
        <v>162</v>
      </c>
      <c r="F216">
        <v>5.54</v>
      </c>
    </row>
    <row r="217" spans="1:6">
      <c r="A217">
        <v>13</v>
      </c>
      <c r="B217">
        <v>13</v>
      </c>
      <c r="C217" t="s">
        <v>7</v>
      </c>
      <c r="D217" t="s">
        <v>15</v>
      </c>
      <c r="E217" t="s">
        <v>162</v>
      </c>
      <c r="F217">
        <v>3.532</v>
      </c>
    </row>
    <row r="218" spans="1:6">
      <c r="A218">
        <v>15</v>
      </c>
      <c r="B218">
        <v>15</v>
      </c>
      <c r="C218" t="s">
        <v>7</v>
      </c>
      <c r="D218" t="s">
        <v>8</v>
      </c>
      <c r="E218" t="s">
        <v>234</v>
      </c>
      <c r="F218">
        <v>6.7640000000000002</v>
      </c>
    </row>
    <row r="219" spans="1:6">
      <c r="A219">
        <v>15</v>
      </c>
      <c r="B219">
        <v>15</v>
      </c>
      <c r="C219" t="s">
        <v>7</v>
      </c>
      <c r="D219" t="s">
        <v>8</v>
      </c>
      <c r="E219" t="s">
        <v>234</v>
      </c>
      <c r="F219">
        <v>6.782</v>
      </c>
    </row>
    <row r="220" spans="1:6">
      <c r="A220">
        <v>15</v>
      </c>
      <c r="B220">
        <v>15</v>
      </c>
      <c r="C220" t="s">
        <v>7</v>
      </c>
      <c r="D220" t="s">
        <v>8</v>
      </c>
      <c r="E220" t="s">
        <v>234</v>
      </c>
      <c r="F220">
        <v>8.0039999999999996</v>
      </c>
    </row>
    <row r="221" spans="1:6">
      <c r="A221">
        <v>15</v>
      </c>
      <c r="B221">
        <v>15</v>
      </c>
      <c r="C221" t="s">
        <v>7</v>
      </c>
      <c r="D221" t="s">
        <v>8</v>
      </c>
      <c r="E221" t="s">
        <v>234</v>
      </c>
      <c r="F221">
        <v>9.7910000000000004</v>
      </c>
    </row>
    <row r="222" spans="1:6">
      <c r="A222">
        <v>15</v>
      </c>
      <c r="B222">
        <v>15</v>
      </c>
      <c r="C222" t="s">
        <v>7</v>
      </c>
      <c r="D222" t="s">
        <v>8</v>
      </c>
      <c r="E222" t="s">
        <v>234</v>
      </c>
      <c r="F222">
        <v>6.8769999999999998</v>
      </c>
    </row>
    <row r="223" spans="1:6">
      <c r="A223">
        <v>15</v>
      </c>
      <c r="B223">
        <v>15</v>
      </c>
      <c r="C223" t="s">
        <v>7</v>
      </c>
      <c r="D223" t="s">
        <v>8</v>
      </c>
      <c r="E223" t="s">
        <v>234</v>
      </c>
      <c r="F223">
        <v>10.715</v>
      </c>
    </row>
    <row r="224" spans="1:6">
      <c r="A224">
        <v>15</v>
      </c>
      <c r="B224">
        <v>15</v>
      </c>
      <c r="C224" t="s">
        <v>7</v>
      </c>
      <c r="D224" t="s">
        <v>8</v>
      </c>
      <c r="E224" t="s">
        <v>234</v>
      </c>
      <c r="F224">
        <v>13.074999999999999</v>
      </c>
    </row>
    <row r="225" spans="1:6">
      <c r="A225">
        <v>15</v>
      </c>
      <c r="B225">
        <v>15</v>
      </c>
      <c r="C225" t="s">
        <v>7</v>
      </c>
      <c r="D225" t="s">
        <v>8</v>
      </c>
      <c r="E225" t="s">
        <v>234</v>
      </c>
      <c r="F225">
        <v>9.8230000000000004</v>
      </c>
    </row>
    <row r="226" spans="1:6">
      <c r="A226">
        <v>15</v>
      </c>
      <c r="B226">
        <v>15</v>
      </c>
      <c r="C226" t="s">
        <v>7</v>
      </c>
      <c r="D226" t="s">
        <v>8</v>
      </c>
      <c r="E226" t="s">
        <v>234</v>
      </c>
      <c r="F226">
        <v>9.7490000000000006</v>
      </c>
    </row>
    <row r="227" spans="1:6">
      <c r="A227">
        <v>15</v>
      </c>
      <c r="B227">
        <v>15</v>
      </c>
      <c r="C227" t="s">
        <v>7</v>
      </c>
      <c r="D227" t="s">
        <v>8</v>
      </c>
      <c r="E227" t="s">
        <v>234</v>
      </c>
      <c r="F227">
        <v>12.407999999999999</v>
      </c>
    </row>
    <row r="228" spans="1:6">
      <c r="A228">
        <v>15</v>
      </c>
      <c r="B228">
        <v>15</v>
      </c>
      <c r="C228" t="s">
        <v>7</v>
      </c>
      <c r="D228" t="s">
        <v>8</v>
      </c>
      <c r="E228" t="s">
        <v>234</v>
      </c>
      <c r="F228">
        <v>11.756</v>
      </c>
    </row>
    <row r="229" spans="1:6">
      <c r="A229">
        <v>15</v>
      </c>
      <c r="B229">
        <v>15</v>
      </c>
      <c r="C229" t="s">
        <v>7</v>
      </c>
      <c r="D229" t="s">
        <v>8</v>
      </c>
      <c r="E229" t="s">
        <v>234</v>
      </c>
      <c r="F229">
        <v>11.095000000000001</v>
      </c>
    </row>
    <row r="230" spans="1:6">
      <c r="A230">
        <v>15</v>
      </c>
      <c r="B230">
        <v>15</v>
      </c>
      <c r="C230" t="s">
        <v>7</v>
      </c>
      <c r="D230" t="s">
        <v>8</v>
      </c>
      <c r="E230" t="s">
        <v>234</v>
      </c>
      <c r="F230">
        <v>10.387</v>
      </c>
    </row>
    <row r="231" spans="1:6">
      <c r="A231">
        <v>15</v>
      </c>
      <c r="B231">
        <v>15</v>
      </c>
      <c r="C231" t="s">
        <v>7</v>
      </c>
      <c r="D231" t="s">
        <v>8</v>
      </c>
      <c r="E231" t="s">
        <v>234</v>
      </c>
      <c r="F231">
        <v>12.584</v>
      </c>
    </row>
    <row r="232" spans="1:6">
      <c r="A232">
        <v>15</v>
      </c>
      <c r="B232">
        <v>15</v>
      </c>
      <c r="C232" t="s">
        <v>7</v>
      </c>
      <c r="D232" t="s">
        <v>8</v>
      </c>
      <c r="E232" t="s">
        <v>234</v>
      </c>
      <c r="F232">
        <v>8.2959999999999994</v>
      </c>
    </row>
    <row r="233" spans="1:6">
      <c r="A233">
        <v>15</v>
      </c>
      <c r="B233">
        <v>15</v>
      </c>
      <c r="C233" t="s">
        <v>7</v>
      </c>
      <c r="D233" t="s">
        <v>8</v>
      </c>
      <c r="E233" t="s">
        <v>234</v>
      </c>
      <c r="F233">
        <v>6.2510000000000003</v>
      </c>
    </row>
    <row r="234" spans="1:6">
      <c r="A234">
        <v>15</v>
      </c>
      <c r="B234">
        <v>15</v>
      </c>
      <c r="C234" t="s">
        <v>7</v>
      </c>
      <c r="D234" t="s">
        <v>8</v>
      </c>
      <c r="E234" t="s">
        <v>234</v>
      </c>
      <c r="F234">
        <v>11.526</v>
      </c>
    </row>
    <row r="235" spans="1:6">
      <c r="A235">
        <v>15</v>
      </c>
      <c r="B235">
        <v>15</v>
      </c>
      <c r="C235" t="s">
        <v>7</v>
      </c>
      <c r="D235" t="s">
        <v>8</v>
      </c>
      <c r="E235" t="s">
        <v>234</v>
      </c>
      <c r="F235">
        <v>12.212999999999999</v>
      </c>
    </row>
    <row r="236" spans="1:6">
      <c r="A236">
        <v>15</v>
      </c>
      <c r="B236">
        <v>15</v>
      </c>
      <c r="C236" t="s">
        <v>7</v>
      </c>
      <c r="D236" t="s">
        <v>8</v>
      </c>
      <c r="E236" t="s">
        <v>234</v>
      </c>
      <c r="F236">
        <v>11.205</v>
      </c>
    </row>
    <row r="237" spans="1:6">
      <c r="A237">
        <v>15</v>
      </c>
      <c r="B237">
        <v>15</v>
      </c>
      <c r="C237" t="s">
        <v>7</v>
      </c>
      <c r="D237" t="s">
        <v>8</v>
      </c>
      <c r="E237" t="s">
        <v>234</v>
      </c>
      <c r="F237">
        <v>8.3190000000000008</v>
      </c>
    </row>
    <row r="238" spans="1:6">
      <c r="A238">
        <v>15</v>
      </c>
      <c r="B238">
        <v>15</v>
      </c>
      <c r="C238" t="s">
        <v>7</v>
      </c>
      <c r="D238" t="s">
        <v>8</v>
      </c>
      <c r="E238" t="s">
        <v>234</v>
      </c>
      <c r="F238">
        <v>11.826000000000001</v>
      </c>
    </row>
    <row r="239" spans="1:6">
      <c r="A239">
        <v>15</v>
      </c>
      <c r="B239">
        <v>15</v>
      </c>
      <c r="C239" t="s">
        <v>7</v>
      </c>
      <c r="D239" t="s">
        <v>8</v>
      </c>
      <c r="E239" t="s">
        <v>234</v>
      </c>
      <c r="F239">
        <v>8.8450000000000006</v>
      </c>
    </row>
    <row r="240" spans="1:6">
      <c r="A240">
        <v>15</v>
      </c>
      <c r="B240">
        <v>15</v>
      </c>
      <c r="C240" t="s">
        <v>7</v>
      </c>
      <c r="D240" t="s">
        <v>8</v>
      </c>
      <c r="E240" t="s">
        <v>234</v>
      </c>
      <c r="F240">
        <v>10.952</v>
      </c>
    </row>
    <row r="241" spans="1:7">
      <c r="A241">
        <v>15</v>
      </c>
      <c r="B241">
        <v>15</v>
      </c>
      <c r="C241" t="s">
        <v>7</v>
      </c>
      <c r="D241" t="s">
        <v>8</v>
      </c>
      <c r="E241" t="s">
        <v>234</v>
      </c>
      <c r="F241">
        <v>9.1280000000000001</v>
      </c>
    </row>
    <row r="242" spans="1:7">
      <c r="A242">
        <v>15</v>
      </c>
      <c r="B242">
        <v>15</v>
      </c>
      <c r="C242" t="s">
        <v>7</v>
      </c>
      <c r="D242" t="s">
        <v>8</v>
      </c>
      <c r="E242" t="s">
        <v>234</v>
      </c>
      <c r="F242">
        <v>10.872</v>
      </c>
    </row>
    <row r="243" spans="1:7">
      <c r="A243">
        <v>15</v>
      </c>
      <c r="B243">
        <v>15</v>
      </c>
      <c r="C243" t="s">
        <v>7</v>
      </c>
      <c r="D243" t="s">
        <v>8</v>
      </c>
      <c r="E243" t="s">
        <v>235</v>
      </c>
      <c r="F243">
        <v>12.39</v>
      </c>
    </row>
    <row r="244" spans="1:7">
      <c r="A244">
        <v>15</v>
      </c>
      <c r="B244">
        <v>15</v>
      </c>
      <c r="C244" t="s">
        <v>7</v>
      </c>
      <c r="D244" t="s">
        <v>8</v>
      </c>
      <c r="E244" t="s">
        <v>235</v>
      </c>
      <c r="F244">
        <v>13.852</v>
      </c>
    </row>
    <row r="245" spans="1:7">
      <c r="A245">
        <v>15</v>
      </c>
      <c r="B245">
        <v>15</v>
      </c>
      <c r="C245" t="s">
        <v>7</v>
      </c>
      <c r="D245" t="s">
        <v>13</v>
      </c>
      <c r="E245" t="s">
        <v>36</v>
      </c>
      <c r="F245">
        <v>14.632</v>
      </c>
      <c r="G245" t="s">
        <v>269</v>
      </c>
    </row>
    <row r="246" spans="1:7">
      <c r="A246">
        <v>15</v>
      </c>
      <c r="B246">
        <v>15</v>
      </c>
      <c r="C246" t="s">
        <v>7</v>
      </c>
      <c r="D246" t="s">
        <v>13</v>
      </c>
      <c r="E246" t="s">
        <v>36</v>
      </c>
      <c r="F246">
        <v>18.053999999999998</v>
      </c>
      <c r="G246" t="s">
        <v>269</v>
      </c>
    </row>
    <row r="247" spans="1:7">
      <c r="A247">
        <v>15</v>
      </c>
      <c r="B247">
        <v>15</v>
      </c>
      <c r="C247" t="s">
        <v>7</v>
      </c>
      <c r="D247" t="s">
        <v>13</v>
      </c>
      <c r="E247" t="s">
        <v>36</v>
      </c>
      <c r="F247">
        <v>7.7560000000000002</v>
      </c>
      <c r="G247" t="s">
        <v>269</v>
      </c>
    </row>
    <row r="248" spans="1:7">
      <c r="A248">
        <v>15</v>
      </c>
      <c r="B248">
        <v>15</v>
      </c>
      <c r="C248" t="s">
        <v>7</v>
      </c>
      <c r="D248" t="s">
        <v>13</v>
      </c>
      <c r="E248" t="s">
        <v>36</v>
      </c>
      <c r="F248">
        <v>24.212</v>
      </c>
      <c r="G248" t="s">
        <v>269</v>
      </c>
    </row>
    <row r="249" spans="1:7">
      <c r="A249">
        <v>15</v>
      </c>
      <c r="B249">
        <v>15</v>
      </c>
      <c r="C249" t="s">
        <v>7</v>
      </c>
      <c r="D249" t="s">
        <v>13</v>
      </c>
      <c r="E249" t="s">
        <v>36</v>
      </c>
      <c r="F249">
        <v>27.478999999999999</v>
      </c>
      <c r="G249" t="s">
        <v>269</v>
      </c>
    </row>
    <row r="250" spans="1:7">
      <c r="A250">
        <v>15</v>
      </c>
      <c r="B250">
        <v>15</v>
      </c>
      <c r="C250" t="s">
        <v>7</v>
      </c>
      <c r="D250" t="s">
        <v>13</v>
      </c>
      <c r="E250" t="s">
        <v>36</v>
      </c>
      <c r="F250">
        <v>16.41</v>
      </c>
      <c r="G250" t="s">
        <v>269</v>
      </c>
    </row>
    <row r="251" spans="1:7">
      <c r="A251">
        <v>15</v>
      </c>
      <c r="B251">
        <v>15</v>
      </c>
      <c r="C251" t="s">
        <v>7</v>
      </c>
      <c r="D251" t="s">
        <v>13</v>
      </c>
      <c r="E251" t="s">
        <v>36</v>
      </c>
      <c r="F251">
        <v>16.149000000000001</v>
      </c>
      <c r="G251" t="s">
        <v>269</v>
      </c>
    </row>
    <row r="252" spans="1:7">
      <c r="A252">
        <v>15</v>
      </c>
      <c r="B252">
        <v>15</v>
      </c>
      <c r="C252" t="s">
        <v>7</v>
      </c>
      <c r="D252" t="s">
        <v>13</v>
      </c>
      <c r="E252" t="s">
        <v>36</v>
      </c>
      <c r="F252">
        <v>12.356999999999999</v>
      </c>
      <c r="G252" t="s">
        <v>269</v>
      </c>
    </row>
    <row r="253" spans="1:7">
      <c r="A253">
        <v>15</v>
      </c>
      <c r="B253">
        <v>15</v>
      </c>
      <c r="C253" t="s">
        <v>7</v>
      </c>
      <c r="D253" t="s">
        <v>13</v>
      </c>
      <c r="E253" t="s">
        <v>36</v>
      </c>
      <c r="F253">
        <v>7.1260000000000003</v>
      </c>
      <c r="G253" t="s">
        <v>269</v>
      </c>
    </row>
    <row r="254" spans="1:7">
      <c r="A254">
        <v>15</v>
      </c>
      <c r="B254">
        <v>15</v>
      </c>
      <c r="C254" t="s">
        <v>7</v>
      </c>
      <c r="D254" t="s">
        <v>13</v>
      </c>
      <c r="E254" t="s">
        <v>36</v>
      </c>
      <c r="F254">
        <v>10.583</v>
      </c>
      <c r="G254" t="s">
        <v>269</v>
      </c>
    </row>
    <row r="255" spans="1:7">
      <c r="A255">
        <v>15</v>
      </c>
      <c r="B255">
        <v>15</v>
      </c>
      <c r="C255" t="s">
        <v>7</v>
      </c>
      <c r="D255" t="s">
        <v>13</v>
      </c>
      <c r="E255" t="s">
        <v>36</v>
      </c>
      <c r="F255">
        <v>8.327</v>
      </c>
      <c r="G255" t="s">
        <v>269</v>
      </c>
    </row>
    <row r="256" spans="1:7">
      <c r="A256">
        <v>15</v>
      </c>
      <c r="B256">
        <v>15</v>
      </c>
      <c r="C256" t="s">
        <v>7</v>
      </c>
      <c r="D256" t="s">
        <v>13</v>
      </c>
      <c r="E256" t="s">
        <v>36</v>
      </c>
      <c r="F256">
        <v>25.09</v>
      </c>
      <c r="G256" t="s">
        <v>269</v>
      </c>
    </row>
    <row r="257" spans="1:7">
      <c r="A257">
        <v>15</v>
      </c>
      <c r="B257">
        <v>15</v>
      </c>
      <c r="C257" t="s">
        <v>7</v>
      </c>
      <c r="D257" t="s">
        <v>11</v>
      </c>
      <c r="E257" t="s">
        <v>37</v>
      </c>
      <c r="F257">
        <v>26.271999999999998</v>
      </c>
    </row>
    <row r="258" spans="1:7">
      <c r="A258">
        <v>15</v>
      </c>
      <c r="B258">
        <v>15</v>
      </c>
      <c r="C258" t="s">
        <v>7</v>
      </c>
      <c r="D258" t="s">
        <v>11</v>
      </c>
      <c r="E258" t="s">
        <v>37</v>
      </c>
      <c r="F258">
        <v>28.81</v>
      </c>
    </row>
    <row r="259" spans="1:7">
      <c r="A259">
        <v>16</v>
      </c>
      <c r="B259">
        <v>16</v>
      </c>
      <c r="C259" t="s">
        <v>7</v>
      </c>
      <c r="D259" t="s">
        <v>8</v>
      </c>
      <c r="E259" t="s">
        <v>45</v>
      </c>
      <c r="F259">
        <v>14.169</v>
      </c>
      <c r="G259" t="s">
        <v>46</v>
      </c>
    </row>
    <row r="260" spans="1:7">
      <c r="A260">
        <v>16</v>
      </c>
      <c r="B260">
        <v>16</v>
      </c>
      <c r="C260" t="s">
        <v>7</v>
      </c>
      <c r="D260" t="s">
        <v>8</v>
      </c>
      <c r="E260" t="s">
        <v>45</v>
      </c>
      <c r="F260">
        <v>15.316000000000001</v>
      </c>
      <c r="G260" t="s">
        <v>46</v>
      </c>
    </row>
    <row r="261" spans="1:7">
      <c r="A261">
        <v>16</v>
      </c>
      <c r="B261">
        <v>16</v>
      </c>
      <c r="C261" t="s">
        <v>7</v>
      </c>
      <c r="D261" t="s">
        <v>8</v>
      </c>
      <c r="E261" t="s">
        <v>45</v>
      </c>
      <c r="F261">
        <v>14.531000000000001</v>
      </c>
      <c r="G261" t="s">
        <v>46</v>
      </c>
    </row>
    <row r="262" spans="1:7">
      <c r="A262">
        <v>16</v>
      </c>
      <c r="B262">
        <v>16</v>
      </c>
      <c r="C262" t="s">
        <v>7</v>
      </c>
      <c r="D262" t="s">
        <v>8</v>
      </c>
      <c r="E262" t="s">
        <v>45</v>
      </c>
      <c r="F262">
        <v>11.766999999999999</v>
      </c>
      <c r="G262" t="s">
        <v>46</v>
      </c>
    </row>
    <row r="263" spans="1:7">
      <c r="A263">
        <v>16</v>
      </c>
      <c r="B263">
        <v>16</v>
      </c>
      <c r="C263" t="s">
        <v>7</v>
      </c>
      <c r="D263" t="s">
        <v>8</v>
      </c>
      <c r="E263" t="s">
        <v>45</v>
      </c>
      <c r="F263">
        <v>14.058999999999999</v>
      </c>
      <c r="G263" t="s">
        <v>46</v>
      </c>
    </row>
    <row r="264" spans="1:7">
      <c r="A264">
        <v>16</v>
      </c>
      <c r="B264">
        <v>16</v>
      </c>
      <c r="C264" t="s">
        <v>7</v>
      </c>
      <c r="D264" t="s">
        <v>8</v>
      </c>
      <c r="E264" t="s">
        <v>45</v>
      </c>
      <c r="F264">
        <v>13.157999999999999</v>
      </c>
      <c r="G264" t="s">
        <v>46</v>
      </c>
    </row>
    <row r="265" spans="1:7">
      <c r="A265">
        <v>16</v>
      </c>
      <c r="B265">
        <v>16</v>
      </c>
      <c r="C265" t="s">
        <v>7</v>
      </c>
      <c r="D265" t="s">
        <v>8</v>
      </c>
      <c r="E265" t="s">
        <v>45</v>
      </c>
      <c r="F265">
        <v>16.079999999999998</v>
      </c>
      <c r="G265" t="s">
        <v>46</v>
      </c>
    </row>
    <row r="266" spans="1:7">
      <c r="A266">
        <v>16</v>
      </c>
      <c r="B266">
        <v>16</v>
      </c>
      <c r="C266" t="s">
        <v>7</v>
      </c>
      <c r="D266" t="s">
        <v>8</v>
      </c>
      <c r="E266" t="s">
        <v>45</v>
      </c>
      <c r="F266">
        <v>11.773999999999999</v>
      </c>
      <c r="G266" t="s">
        <v>46</v>
      </c>
    </row>
    <row r="267" spans="1:7">
      <c r="A267">
        <v>16</v>
      </c>
      <c r="B267">
        <v>16</v>
      </c>
      <c r="C267" t="s">
        <v>7</v>
      </c>
      <c r="D267" t="s">
        <v>8</v>
      </c>
      <c r="E267" t="s">
        <v>45</v>
      </c>
      <c r="F267">
        <v>12.968999999999999</v>
      </c>
      <c r="G267" t="s">
        <v>46</v>
      </c>
    </row>
    <row r="268" spans="1:7">
      <c r="A268">
        <v>16</v>
      </c>
      <c r="B268">
        <v>16</v>
      </c>
      <c r="C268" t="s">
        <v>7</v>
      </c>
      <c r="D268" t="s">
        <v>8</v>
      </c>
      <c r="E268" t="s">
        <v>45</v>
      </c>
      <c r="F268">
        <v>14.15</v>
      </c>
      <c r="G268" t="s">
        <v>46</v>
      </c>
    </row>
    <row r="269" spans="1:7">
      <c r="A269">
        <v>16</v>
      </c>
      <c r="B269">
        <v>16</v>
      </c>
      <c r="C269" t="s">
        <v>7</v>
      </c>
      <c r="D269" t="s">
        <v>8</v>
      </c>
      <c r="E269" t="s">
        <v>45</v>
      </c>
      <c r="F269">
        <v>19.695</v>
      </c>
      <c r="G269" t="s">
        <v>46</v>
      </c>
    </row>
    <row r="270" spans="1:7">
      <c r="A270">
        <v>16</v>
      </c>
      <c r="B270">
        <v>16</v>
      </c>
      <c r="C270" t="s">
        <v>7</v>
      </c>
      <c r="D270" t="s">
        <v>8</v>
      </c>
      <c r="E270" t="s">
        <v>45</v>
      </c>
      <c r="F270">
        <v>10.862</v>
      </c>
      <c r="G270" t="s">
        <v>46</v>
      </c>
    </row>
    <row r="271" spans="1:7">
      <c r="A271">
        <v>16</v>
      </c>
      <c r="B271">
        <v>16</v>
      </c>
      <c r="C271" t="s">
        <v>7</v>
      </c>
      <c r="D271" t="s">
        <v>8</v>
      </c>
      <c r="E271" t="s">
        <v>45</v>
      </c>
      <c r="F271">
        <v>12.013999999999999</v>
      </c>
      <c r="G271" t="s">
        <v>46</v>
      </c>
    </row>
    <row r="272" spans="1:7">
      <c r="A272">
        <v>16</v>
      </c>
      <c r="B272">
        <v>16</v>
      </c>
      <c r="C272" t="s">
        <v>7</v>
      </c>
      <c r="D272" t="s">
        <v>8</v>
      </c>
      <c r="E272" t="s">
        <v>45</v>
      </c>
      <c r="F272">
        <v>5.9619999999999997</v>
      </c>
      <c r="G272" t="s">
        <v>46</v>
      </c>
    </row>
    <row r="273" spans="1:13">
      <c r="A273">
        <v>16</v>
      </c>
      <c r="B273">
        <v>16</v>
      </c>
      <c r="C273" t="s">
        <v>7</v>
      </c>
      <c r="D273" t="s">
        <v>8</v>
      </c>
      <c r="E273" t="s">
        <v>45</v>
      </c>
      <c r="F273">
        <v>11.906000000000001</v>
      </c>
      <c r="G273" t="s">
        <v>46</v>
      </c>
    </row>
    <row r="274" spans="1:13">
      <c r="A274">
        <v>16</v>
      </c>
      <c r="B274">
        <v>16</v>
      </c>
      <c r="C274" t="s">
        <v>7</v>
      </c>
      <c r="D274" t="s">
        <v>8</v>
      </c>
      <c r="E274" t="s">
        <v>45</v>
      </c>
      <c r="F274">
        <v>11.666</v>
      </c>
      <c r="G274" t="s">
        <v>46</v>
      </c>
    </row>
    <row r="275" spans="1:13">
      <c r="A275">
        <v>16</v>
      </c>
      <c r="B275">
        <v>16</v>
      </c>
      <c r="C275" t="s">
        <v>7</v>
      </c>
      <c r="D275" t="s">
        <v>8</v>
      </c>
      <c r="E275" t="s">
        <v>45</v>
      </c>
      <c r="F275">
        <v>13.933</v>
      </c>
      <c r="G275" t="s">
        <v>46</v>
      </c>
    </row>
    <row r="276" spans="1:13">
      <c r="A276">
        <v>16</v>
      </c>
      <c r="B276">
        <v>16</v>
      </c>
      <c r="C276" t="s">
        <v>7</v>
      </c>
      <c r="D276" t="s">
        <v>8</v>
      </c>
      <c r="E276" t="s">
        <v>45</v>
      </c>
      <c r="F276">
        <v>13.295</v>
      </c>
      <c r="G276" t="s">
        <v>46</v>
      </c>
    </row>
    <row r="277" spans="1:13">
      <c r="A277">
        <v>16</v>
      </c>
      <c r="B277">
        <v>16</v>
      </c>
      <c r="C277" t="s">
        <v>7</v>
      </c>
      <c r="D277" t="s">
        <v>8</v>
      </c>
      <c r="E277" t="s">
        <v>45</v>
      </c>
      <c r="F277">
        <v>18.536000000000001</v>
      </c>
      <c r="G277" t="s">
        <v>46</v>
      </c>
    </row>
    <row r="278" spans="1:13">
      <c r="A278">
        <v>16</v>
      </c>
      <c r="B278">
        <v>16</v>
      </c>
      <c r="C278" t="s">
        <v>7</v>
      </c>
      <c r="D278" t="s">
        <v>8</v>
      </c>
      <c r="E278" t="s">
        <v>45</v>
      </c>
      <c r="F278">
        <v>17.582999999999998</v>
      </c>
      <c r="G278" t="s">
        <v>46</v>
      </c>
      <c r="M278" s="7"/>
    </row>
    <row r="279" spans="1:13">
      <c r="A279">
        <v>16</v>
      </c>
      <c r="B279">
        <v>16</v>
      </c>
      <c r="C279" t="s">
        <v>7</v>
      </c>
      <c r="D279" t="s">
        <v>8</v>
      </c>
      <c r="E279" t="s">
        <v>45</v>
      </c>
      <c r="F279">
        <v>10.077999999999999</v>
      </c>
      <c r="G279" t="s">
        <v>46</v>
      </c>
      <c r="M279" s="7"/>
    </row>
    <row r="280" spans="1:13">
      <c r="A280">
        <v>16</v>
      </c>
      <c r="B280">
        <v>16</v>
      </c>
      <c r="C280" t="s">
        <v>7</v>
      </c>
      <c r="D280" t="s">
        <v>8</v>
      </c>
      <c r="E280" t="s">
        <v>45</v>
      </c>
      <c r="F280">
        <v>10.913</v>
      </c>
      <c r="G280" t="s">
        <v>46</v>
      </c>
    </row>
    <row r="281" spans="1:13">
      <c r="A281">
        <v>16</v>
      </c>
      <c r="B281">
        <v>16</v>
      </c>
      <c r="C281" t="s">
        <v>7</v>
      </c>
      <c r="D281" t="s">
        <v>8</v>
      </c>
      <c r="E281" t="s">
        <v>45</v>
      </c>
      <c r="F281">
        <v>9.5730000000000004</v>
      </c>
      <c r="G281" t="s">
        <v>46</v>
      </c>
    </row>
    <row r="282" spans="1:13">
      <c r="A282">
        <v>16</v>
      </c>
      <c r="B282">
        <v>16</v>
      </c>
      <c r="C282" t="s">
        <v>7</v>
      </c>
      <c r="D282" t="s">
        <v>8</v>
      </c>
      <c r="E282" t="s">
        <v>45</v>
      </c>
      <c r="F282">
        <v>11.558</v>
      </c>
      <c r="G282" t="s">
        <v>46</v>
      </c>
    </row>
    <row r="283" spans="1:13">
      <c r="A283">
        <v>16</v>
      </c>
      <c r="B283">
        <v>16</v>
      </c>
      <c r="C283" t="s">
        <v>7</v>
      </c>
      <c r="D283" t="s">
        <v>8</v>
      </c>
      <c r="E283" t="s">
        <v>45</v>
      </c>
      <c r="F283">
        <v>12.647</v>
      </c>
      <c r="G283" t="s">
        <v>46</v>
      </c>
    </row>
    <row r="284" spans="1:13">
      <c r="A284">
        <v>16</v>
      </c>
      <c r="B284">
        <v>16</v>
      </c>
      <c r="C284" t="s">
        <v>7</v>
      </c>
      <c r="D284" t="s">
        <v>13</v>
      </c>
      <c r="E284" t="s">
        <v>49</v>
      </c>
      <c r="F284">
        <v>19.286000000000001</v>
      </c>
    </row>
    <row r="285" spans="1:13">
      <c r="A285">
        <v>16</v>
      </c>
      <c r="B285">
        <v>16</v>
      </c>
      <c r="C285" t="s">
        <v>7</v>
      </c>
      <c r="D285" t="s">
        <v>13</v>
      </c>
      <c r="E285" t="s">
        <v>49</v>
      </c>
      <c r="F285">
        <v>21.88</v>
      </c>
    </row>
    <row r="286" spans="1:13">
      <c r="A286">
        <v>16</v>
      </c>
      <c r="B286">
        <v>16</v>
      </c>
      <c r="C286" t="s">
        <v>7</v>
      </c>
      <c r="D286" t="s">
        <v>13</v>
      </c>
      <c r="E286" t="s">
        <v>49</v>
      </c>
      <c r="F286">
        <v>21.991</v>
      </c>
    </row>
    <row r="287" spans="1:13">
      <c r="A287">
        <v>16</v>
      </c>
      <c r="B287">
        <v>16</v>
      </c>
      <c r="C287" t="s">
        <v>7</v>
      </c>
      <c r="D287" t="s">
        <v>13</v>
      </c>
      <c r="E287" t="s">
        <v>49</v>
      </c>
      <c r="F287">
        <v>21.24</v>
      </c>
    </row>
    <row r="288" spans="1:13">
      <c r="A288">
        <v>16</v>
      </c>
      <c r="B288">
        <v>16</v>
      </c>
      <c r="C288" t="s">
        <v>7</v>
      </c>
      <c r="D288" t="s">
        <v>11</v>
      </c>
      <c r="E288" t="s">
        <v>47</v>
      </c>
      <c r="F288">
        <v>32.401000000000003</v>
      </c>
      <c r="G288" t="s">
        <v>48</v>
      </c>
    </row>
    <row r="289" spans="1:6">
      <c r="A289">
        <v>19</v>
      </c>
      <c r="B289">
        <v>19</v>
      </c>
      <c r="C289" t="s">
        <v>7</v>
      </c>
      <c r="D289" t="s">
        <v>32</v>
      </c>
      <c r="E289" t="s">
        <v>33</v>
      </c>
      <c r="F289">
        <v>14.653</v>
      </c>
    </row>
    <row r="290" spans="1:6">
      <c r="A290">
        <v>19</v>
      </c>
      <c r="B290">
        <v>19</v>
      </c>
      <c r="C290" t="s">
        <v>7</v>
      </c>
      <c r="D290" t="s">
        <v>13</v>
      </c>
      <c r="E290" t="s">
        <v>31</v>
      </c>
      <c r="F290">
        <v>11.738</v>
      </c>
    </row>
    <row r="291" spans="1:6">
      <c r="A291">
        <v>19</v>
      </c>
      <c r="B291">
        <v>19</v>
      </c>
      <c r="C291" t="s">
        <v>7</v>
      </c>
      <c r="D291" t="s">
        <v>13</v>
      </c>
      <c r="E291" t="s">
        <v>31</v>
      </c>
      <c r="F291">
        <v>15.46</v>
      </c>
    </row>
    <row r="292" spans="1:6">
      <c r="A292">
        <v>19</v>
      </c>
      <c r="B292">
        <v>19</v>
      </c>
      <c r="C292" t="s">
        <v>7</v>
      </c>
      <c r="D292" t="s">
        <v>13</v>
      </c>
      <c r="E292" t="s">
        <v>31</v>
      </c>
      <c r="F292">
        <v>10.648</v>
      </c>
    </row>
    <row r="293" spans="1:6">
      <c r="A293">
        <v>19</v>
      </c>
      <c r="B293">
        <v>19</v>
      </c>
      <c r="C293" t="s">
        <v>7</v>
      </c>
      <c r="D293" t="s">
        <v>13</v>
      </c>
      <c r="E293" t="s">
        <v>31</v>
      </c>
      <c r="F293">
        <v>10.56</v>
      </c>
    </row>
    <row r="294" spans="1:6">
      <c r="A294">
        <v>19</v>
      </c>
      <c r="B294">
        <v>19</v>
      </c>
      <c r="C294" t="s">
        <v>7</v>
      </c>
      <c r="D294" t="s">
        <v>13</v>
      </c>
      <c r="E294" t="s">
        <v>31</v>
      </c>
      <c r="F294">
        <v>10.55</v>
      </c>
    </row>
    <row r="295" spans="1:6">
      <c r="A295">
        <v>19</v>
      </c>
      <c r="B295">
        <v>19</v>
      </c>
      <c r="C295" t="s">
        <v>7</v>
      </c>
      <c r="D295" t="s">
        <v>13</v>
      </c>
      <c r="E295" t="s">
        <v>31</v>
      </c>
      <c r="F295">
        <v>10.292</v>
      </c>
    </row>
    <row r="296" spans="1:6">
      <c r="A296">
        <v>19</v>
      </c>
      <c r="B296">
        <v>19</v>
      </c>
      <c r="C296" t="s">
        <v>7</v>
      </c>
      <c r="D296" t="s">
        <v>29</v>
      </c>
      <c r="E296" t="s">
        <v>30</v>
      </c>
      <c r="F296">
        <v>15.827</v>
      </c>
    </row>
    <row r="297" spans="1:6">
      <c r="A297">
        <v>19</v>
      </c>
      <c r="B297">
        <v>19</v>
      </c>
      <c r="C297" t="s">
        <v>7</v>
      </c>
      <c r="D297" t="s">
        <v>29</v>
      </c>
      <c r="E297" t="s">
        <v>30</v>
      </c>
      <c r="F297">
        <v>12.148</v>
      </c>
    </row>
    <row r="298" spans="1:6">
      <c r="A298">
        <v>19</v>
      </c>
      <c r="B298">
        <v>19</v>
      </c>
      <c r="C298" t="s">
        <v>7</v>
      </c>
      <c r="D298" t="s">
        <v>8</v>
      </c>
      <c r="E298" t="s">
        <v>27</v>
      </c>
      <c r="F298">
        <v>26.698</v>
      </c>
    </row>
    <row r="299" spans="1:6">
      <c r="A299">
        <v>19</v>
      </c>
      <c r="B299">
        <v>19</v>
      </c>
      <c r="C299" t="s">
        <v>7</v>
      </c>
      <c r="D299" t="s">
        <v>8</v>
      </c>
      <c r="E299" t="s">
        <v>27</v>
      </c>
      <c r="F299">
        <v>23.103999999999999</v>
      </c>
    </row>
    <row r="300" spans="1:6">
      <c r="A300">
        <v>19</v>
      </c>
      <c r="B300">
        <v>19</v>
      </c>
      <c r="C300" t="s">
        <v>7</v>
      </c>
      <c r="D300" t="s">
        <v>8</v>
      </c>
      <c r="E300" t="s">
        <v>27</v>
      </c>
      <c r="F300">
        <v>17.562000000000001</v>
      </c>
    </row>
    <row r="301" spans="1:6">
      <c r="A301">
        <v>19</v>
      </c>
      <c r="B301">
        <v>19</v>
      </c>
      <c r="C301" t="s">
        <v>7</v>
      </c>
      <c r="D301" t="s">
        <v>8</v>
      </c>
      <c r="E301" t="s">
        <v>27</v>
      </c>
      <c r="F301">
        <v>27.004999999999999</v>
      </c>
    </row>
    <row r="302" spans="1:6">
      <c r="A302">
        <v>19</v>
      </c>
      <c r="B302">
        <v>19</v>
      </c>
      <c r="C302" t="s">
        <v>7</v>
      </c>
      <c r="D302" t="s">
        <v>8</v>
      </c>
      <c r="E302" t="s">
        <v>27</v>
      </c>
      <c r="F302">
        <v>25.042999999999999</v>
      </c>
    </row>
    <row r="303" spans="1:6">
      <c r="A303">
        <v>19</v>
      </c>
      <c r="B303">
        <v>19</v>
      </c>
      <c r="C303" t="s">
        <v>7</v>
      </c>
      <c r="D303" t="s">
        <v>8</v>
      </c>
      <c r="E303" t="s">
        <v>27</v>
      </c>
      <c r="F303">
        <v>20.047999999999998</v>
      </c>
    </row>
    <row r="304" spans="1:6">
      <c r="A304">
        <v>19</v>
      </c>
      <c r="B304">
        <v>19</v>
      </c>
      <c r="C304" t="s">
        <v>7</v>
      </c>
      <c r="D304" t="s">
        <v>8</v>
      </c>
      <c r="E304" t="s">
        <v>27</v>
      </c>
      <c r="F304">
        <v>15.831</v>
      </c>
    </row>
    <row r="305" spans="1:6">
      <c r="A305">
        <v>19</v>
      </c>
      <c r="B305">
        <v>19</v>
      </c>
      <c r="C305" t="s">
        <v>7</v>
      </c>
      <c r="D305" t="s">
        <v>8</v>
      </c>
      <c r="E305" t="s">
        <v>27</v>
      </c>
      <c r="F305">
        <v>12.17</v>
      </c>
    </row>
    <row r="306" spans="1:6">
      <c r="A306">
        <v>19</v>
      </c>
      <c r="B306">
        <v>19</v>
      </c>
      <c r="C306" t="s">
        <v>7</v>
      </c>
      <c r="D306" t="s">
        <v>8</v>
      </c>
      <c r="E306" t="s">
        <v>27</v>
      </c>
      <c r="F306">
        <v>20.695</v>
      </c>
    </row>
    <row r="307" spans="1:6">
      <c r="A307">
        <v>19</v>
      </c>
      <c r="B307">
        <v>19</v>
      </c>
      <c r="C307" t="s">
        <v>7</v>
      </c>
      <c r="D307" t="s">
        <v>8</v>
      </c>
      <c r="E307" t="s">
        <v>27</v>
      </c>
      <c r="F307">
        <v>34.548999999999999</v>
      </c>
    </row>
    <row r="308" spans="1:6">
      <c r="A308">
        <v>19</v>
      </c>
      <c r="B308">
        <v>19</v>
      </c>
      <c r="C308" t="s">
        <v>7</v>
      </c>
      <c r="D308" t="s">
        <v>8</v>
      </c>
      <c r="E308" t="s">
        <v>27</v>
      </c>
      <c r="F308">
        <v>29.998000000000001</v>
      </c>
    </row>
    <row r="309" spans="1:6">
      <c r="A309">
        <v>19</v>
      </c>
      <c r="B309">
        <v>19</v>
      </c>
      <c r="C309" t="s">
        <v>7</v>
      </c>
      <c r="D309" t="s">
        <v>8</v>
      </c>
      <c r="E309" t="s">
        <v>27</v>
      </c>
      <c r="F309">
        <v>25.446999999999999</v>
      </c>
    </row>
    <row r="310" spans="1:6">
      <c r="A310">
        <v>19</v>
      </c>
      <c r="B310">
        <v>19</v>
      </c>
      <c r="C310" t="s">
        <v>7</v>
      </c>
      <c r="D310" t="s">
        <v>8</v>
      </c>
      <c r="E310" t="s">
        <v>27</v>
      </c>
      <c r="F310">
        <v>26.132000000000001</v>
      </c>
    </row>
    <row r="311" spans="1:6">
      <c r="A311">
        <v>19</v>
      </c>
      <c r="B311">
        <v>19</v>
      </c>
      <c r="C311" t="s">
        <v>7</v>
      </c>
      <c r="D311" t="s">
        <v>8</v>
      </c>
      <c r="E311" t="s">
        <v>27</v>
      </c>
      <c r="F311">
        <v>18.109000000000002</v>
      </c>
    </row>
    <row r="312" spans="1:6">
      <c r="A312">
        <v>19</v>
      </c>
      <c r="B312">
        <v>19</v>
      </c>
      <c r="C312" t="s">
        <v>7</v>
      </c>
      <c r="D312" t="s">
        <v>8</v>
      </c>
      <c r="E312" t="s">
        <v>27</v>
      </c>
      <c r="F312">
        <v>18.818999999999999</v>
      </c>
    </row>
    <row r="313" spans="1:6">
      <c r="A313">
        <v>19</v>
      </c>
      <c r="B313">
        <v>19</v>
      </c>
      <c r="C313" t="s">
        <v>7</v>
      </c>
      <c r="D313" t="s">
        <v>8</v>
      </c>
      <c r="E313" t="s">
        <v>27</v>
      </c>
      <c r="F313">
        <v>35.99</v>
      </c>
    </row>
    <row r="314" spans="1:6">
      <c r="A314">
        <v>19</v>
      </c>
      <c r="B314">
        <v>19</v>
      </c>
      <c r="C314" t="s">
        <v>7</v>
      </c>
      <c r="D314" t="s">
        <v>8</v>
      </c>
      <c r="E314" t="s">
        <v>27</v>
      </c>
      <c r="F314">
        <v>12.44</v>
      </c>
    </row>
    <row r="315" spans="1:6">
      <c r="A315">
        <v>19</v>
      </c>
      <c r="B315">
        <v>19</v>
      </c>
      <c r="C315" t="s">
        <v>7</v>
      </c>
      <c r="D315" t="s">
        <v>8</v>
      </c>
      <c r="E315" t="s">
        <v>27</v>
      </c>
      <c r="F315">
        <v>16.93</v>
      </c>
    </row>
    <row r="316" spans="1:6">
      <c r="A316">
        <v>19</v>
      </c>
      <c r="B316">
        <v>19</v>
      </c>
      <c r="C316" t="s">
        <v>7</v>
      </c>
      <c r="D316" t="s">
        <v>8</v>
      </c>
      <c r="E316" t="s">
        <v>27</v>
      </c>
      <c r="F316">
        <v>24.117999999999999</v>
      </c>
    </row>
    <row r="317" spans="1:6">
      <c r="A317">
        <v>19</v>
      </c>
      <c r="B317">
        <v>19</v>
      </c>
      <c r="C317" t="s">
        <v>7</v>
      </c>
      <c r="D317" t="s">
        <v>8</v>
      </c>
      <c r="E317" t="s">
        <v>27</v>
      </c>
      <c r="F317">
        <v>19.073</v>
      </c>
    </row>
    <row r="318" spans="1:6">
      <c r="A318">
        <v>19</v>
      </c>
      <c r="B318">
        <v>19</v>
      </c>
      <c r="C318" t="s">
        <v>7</v>
      </c>
      <c r="D318" t="s">
        <v>8</v>
      </c>
      <c r="E318" t="s">
        <v>27</v>
      </c>
      <c r="F318">
        <v>21.295000000000002</v>
      </c>
    </row>
    <row r="319" spans="1:6">
      <c r="A319">
        <v>19</v>
      </c>
      <c r="B319">
        <v>19</v>
      </c>
      <c r="C319" t="s">
        <v>7</v>
      </c>
      <c r="D319" t="s">
        <v>8</v>
      </c>
      <c r="E319" t="s">
        <v>27</v>
      </c>
      <c r="F319">
        <v>15.15</v>
      </c>
    </row>
    <row r="320" spans="1:6">
      <c r="A320">
        <v>19</v>
      </c>
      <c r="B320">
        <v>19</v>
      </c>
      <c r="C320" t="s">
        <v>7</v>
      </c>
      <c r="D320" t="s">
        <v>8</v>
      </c>
      <c r="E320" t="s">
        <v>27</v>
      </c>
      <c r="F320">
        <v>21.257999999999999</v>
      </c>
    </row>
    <row r="321" spans="1:6">
      <c r="A321">
        <v>19</v>
      </c>
      <c r="B321">
        <v>19</v>
      </c>
      <c r="C321" t="s">
        <v>7</v>
      </c>
      <c r="D321" t="s">
        <v>8</v>
      </c>
      <c r="E321" t="s">
        <v>27</v>
      </c>
      <c r="F321">
        <v>12.933999999999999</v>
      </c>
    </row>
    <row r="322" spans="1:6">
      <c r="A322">
        <v>19</v>
      </c>
      <c r="B322">
        <v>19</v>
      </c>
      <c r="C322" t="s">
        <v>7</v>
      </c>
      <c r="D322" t="s">
        <v>8</v>
      </c>
      <c r="E322" t="s">
        <v>27</v>
      </c>
      <c r="F322">
        <v>25.427</v>
      </c>
    </row>
    <row r="323" spans="1:6">
      <c r="A323">
        <v>19</v>
      </c>
      <c r="B323">
        <v>19</v>
      </c>
      <c r="C323" t="s">
        <v>7</v>
      </c>
      <c r="D323" t="s">
        <v>11</v>
      </c>
      <c r="E323" t="s">
        <v>28</v>
      </c>
      <c r="F323">
        <v>23.515999999999998</v>
      </c>
    </row>
    <row r="324" spans="1:6">
      <c r="A324">
        <v>19</v>
      </c>
      <c r="B324">
        <v>19</v>
      </c>
      <c r="C324" t="s">
        <v>7</v>
      </c>
      <c r="D324" t="s">
        <v>11</v>
      </c>
      <c r="E324" t="s">
        <v>28</v>
      </c>
      <c r="F324">
        <v>51.844000000000001</v>
      </c>
    </row>
    <row r="325" spans="1:6">
      <c r="A325">
        <v>20</v>
      </c>
      <c r="B325">
        <v>20</v>
      </c>
      <c r="C325" t="s">
        <v>7</v>
      </c>
      <c r="D325" t="s">
        <v>93</v>
      </c>
      <c r="E325" t="s">
        <v>185</v>
      </c>
      <c r="F325">
        <v>5.601</v>
      </c>
    </row>
    <row r="326" spans="1:6">
      <c r="A326">
        <v>20</v>
      </c>
      <c r="B326">
        <v>20</v>
      </c>
      <c r="C326" t="s">
        <v>7</v>
      </c>
      <c r="D326" t="s">
        <v>93</v>
      </c>
      <c r="E326" t="s">
        <v>185</v>
      </c>
      <c r="F326">
        <v>4.0170000000000003</v>
      </c>
    </row>
    <row r="327" spans="1:6">
      <c r="A327">
        <v>20</v>
      </c>
      <c r="B327">
        <v>20</v>
      </c>
      <c r="C327" t="s">
        <v>7</v>
      </c>
      <c r="D327" t="s">
        <v>93</v>
      </c>
      <c r="E327" t="s">
        <v>185</v>
      </c>
      <c r="F327">
        <v>4.7939999999999996</v>
      </c>
    </row>
    <row r="328" spans="1:6">
      <c r="A328">
        <v>20</v>
      </c>
      <c r="B328">
        <v>20</v>
      </c>
      <c r="C328" t="s">
        <v>7</v>
      </c>
      <c r="D328" t="s">
        <v>93</v>
      </c>
      <c r="E328" t="s">
        <v>185</v>
      </c>
      <c r="F328">
        <v>8.1039999999999992</v>
      </c>
    </row>
    <row r="329" spans="1:6">
      <c r="A329">
        <v>20</v>
      </c>
      <c r="B329">
        <v>20</v>
      </c>
      <c r="C329" t="s">
        <v>7</v>
      </c>
      <c r="D329" t="s">
        <v>93</v>
      </c>
      <c r="E329" t="s">
        <v>185</v>
      </c>
      <c r="F329">
        <v>4.7249999999999996</v>
      </c>
    </row>
    <row r="330" spans="1:6">
      <c r="A330">
        <v>20</v>
      </c>
      <c r="B330">
        <v>20</v>
      </c>
      <c r="C330" t="s">
        <v>7</v>
      </c>
      <c r="D330" t="s">
        <v>93</v>
      </c>
      <c r="E330" t="s">
        <v>185</v>
      </c>
      <c r="F330">
        <v>4.5069999999999997</v>
      </c>
    </row>
    <row r="331" spans="1:6">
      <c r="A331">
        <v>20</v>
      </c>
      <c r="B331">
        <v>20</v>
      </c>
      <c r="C331" t="s">
        <v>7</v>
      </c>
      <c r="D331" t="s">
        <v>93</v>
      </c>
      <c r="E331" t="s">
        <v>185</v>
      </c>
      <c r="F331">
        <v>13.037000000000001</v>
      </c>
    </row>
    <row r="332" spans="1:6">
      <c r="A332">
        <v>20</v>
      </c>
      <c r="B332">
        <v>20</v>
      </c>
      <c r="C332" t="s">
        <v>7</v>
      </c>
      <c r="D332" t="s">
        <v>93</v>
      </c>
      <c r="E332" t="s">
        <v>185</v>
      </c>
      <c r="F332">
        <v>5.4039999999999999</v>
      </c>
    </row>
    <row r="333" spans="1:6">
      <c r="A333">
        <v>20</v>
      </c>
      <c r="B333">
        <v>20</v>
      </c>
      <c r="C333" t="s">
        <v>7</v>
      </c>
      <c r="D333" t="s">
        <v>93</v>
      </c>
      <c r="E333" t="s">
        <v>185</v>
      </c>
      <c r="F333">
        <v>5.6180000000000003</v>
      </c>
    </row>
    <row r="334" spans="1:6">
      <c r="A334">
        <v>20</v>
      </c>
      <c r="B334">
        <v>20</v>
      </c>
      <c r="C334" t="s">
        <v>7</v>
      </c>
      <c r="D334" t="s">
        <v>93</v>
      </c>
      <c r="E334" t="s">
        <v>185</v>
      </c>
      <c r="F334">
        <v>4.5910000000000002</v>
      </c>
    </row>
    <row r="335" spans="1:6">
      <c r="A335">
        <v>20</v>
      </c>
      <c r="B335">
        <v>20</v>
      </c>
      <c r="C335" t="s">
        <v>7</v>
      </c>
      <c r="D335" t="s">
        <v>93</v>
      </c>
      <c r="E335" t="s">
        <v>185</v>
      </c>
      <c r="F335">
        <v>4.4580000000000002</v>
      </c>
    </row>
    <row r="336" spans="1:6">
      <c r="A336">
        <v>20</v>
      </c>
      <c r="B336">
        <v>20</v>
      </c>
      <c r="C336" t="s">
        <v>7</v>
      </c>
      <c r="D336" t="s">
        <v>93</v>
      </c>
      <c r="E336" t="s">
        <v>185</v>
      </c>
      <c r="F336">
        <v>5.4560000000000004</v>
      </c>
    </row>
    <row r="337" spans="1:6">
      <c r="A337">
        <v>20</v>
      </c>
      <c r="B337">
        <v>20</v>
      </c>
      <c r="C337" t="s">
        <v>7</v>
      </c>
      <c r="D337" t="s">
        <v>93</v>
      </c>
      <c r="E337" t="s">
        <v>185</v>
      </c>
      <c r="F337">
        <v>3.2730000000000001</v>
      </c>
    </row>
    <row r="338" spans="1:6">
      <c r="A338">
        <v>20</v>
      </c>
      <c r="B338">
        <v>20</v>
      </c>
      <c r="C338" t="s">
        <v>7</v>
      </c>
      <c r="D338" t="s">
        <v>93</v>
      </c>
      <c r="E338" t="s">
        <v>185</v>
      </c>
      <c r="F338">
        <v>8.0619999999999994</v>
      </c>
    </row>
    <row r="339" spans="1:6">
      <c r="A339">
        <v>20</v>
      </c>
      <c r="B339">
        <v>20</v>
      </c>
      <c r="C339" t="s">
        <v>7</v>
      </c>
      <c r="D339" t="s">
        <v>43</v>
      </c>
      <c r="E339" t="s">
        <v>184</v>
      </c>
      <c r="F339">
        <v>4.9000000000000004</v>
      </c>
    </row>
    <row r="340" spans="1:6">
      <c r="A340">
        <v>20</v>
      </c>
      <c r="B340">
        <v>20</v>
      </c>
      <c r="C340" t="s">
        <v>7</v>
      </c>
      <c r="D340" t="s">
        <v>43</v>
      </c>
      <c r="E340" t="s">
        <v>184</v>
      </c>
      <c r="F340">
        <v>4.7539999999999996</v>
      </c>
    </row>
    <row r="341" spans="1:6">
      <c r="A341">
        <v>20</v>
      </c>
      <c r="B341">
        <v>20</v>
      </c>
      <c r="C341" t="s">
        <v>7</v>
      </c>
      <c r="D341" t="s">
        <v>43</v>
      </c>
      <c r="E341" t="s">
        <v>184</v>
      </c>
      <c r="F341">
        <v>4.7720000000000002</v>
      </c>
    </row>
    <row r="342" spans="1:6">
      <c r="A342">
        <v>20</v>
      </c>
      <c r="B342">
        <v>20</v>
      </c>
      <c r="C342" t="s">
        <v>7</v>
      </c>
      <c r="D342" t="s">
        <v>43</v>
      </c>
      <c r="E342" t="s">
        <v>184</v>
      </c>
      <c r="F342">
        <v>5.5250000000000004</v>
      </c>
    </row>
    <row r="343" spans="1:6">
      <c r="A343">
        <v>20</v>
      </c>
      <c r="B343">
        <v>20</v>
      </c>
      <c r="C343" t="s">
        <v>7</v>
      </c>
      <c r="D343" t="s">
        <v>43</v>
      </c>
      <c r="E343" t="s">
        <v>184</v>
      </c>
      <c r="F343">
        <v>3.8769999999999998</v>
      </c>
    </row>
    <row r="344" spans="1:6">
      <c r="A344">
        <v>20</v>
      </c>
      <c r="B344">
        <v>20</v>
      </c>
      <c r="C344" t="s">
        <v>7</v>
      </c>
      <c r="D344" t="s">
        <v>43</v>
      </c>
      <c r="E344" t="s">
        <v>184</v>
      </c>
      <c r="F344">
        <v>3.36</v>
      </c>
    </row>
    <row r="345" spans="1:6">
      <c r="A345">
        <v>20</v>
      </c>
      <c r="B345">
        <v>20</v>
      </c>
      <c r="C345" t="s">
        <v>7</v>
      </c>
      <c r="D345" t="s">
        <v>43</v>
      </c>
      <c r="E345" t="s">
        <v>184</v>
      </c>
      <c r="F345">
        <v>3.1549999999999998</v>
      </c>
    </row>
    <row r="346" spans="1:6">
      <c r="A346">
        <v>20</v>
      </c>
      <c r="B346">
        <v>20</v>
      </c>
      <c r="C346" t="s">
        <v>7</v>
      </c>
      <c r="D346" t="s">
        <v>43</v>
      </c>
      <c r="E346" t="s">
        <v>184</v>
      </c>
      <c r="F346">
        <v>2.1829999999999998</v>
      </c>
    </row>
    <row r="347" spans="1:6">
      <c r="A347">
        <v>20</v>
      </c>
      <c r="B347">
        <v>20</v>
      </c>
      <c r="C347" t="s">
        <v>7</v>
      </c>
      <c r="D347" t="s">
        <v>43</v>
      </c>
      <c r="E347" t="s">
        <v>184</v>
      </c>
      <c r="F347">
        <v>2.7170000000000001</v>
      </c>
    </row>
    <row r="348" spans="1:6">
      <c r="A348">
        <v>20</v>
      </c>
      <c r="B348">
        <v>20</v>
      </c>
      <c r="C348" t="s">
        <v>7</v>
      </c>
      <c r="D348" t="s">
        <v>43</v>
      </c>
      <c r="E348" t="s">
        <v>184</v>
      </c>
      <c r="F348">
        <v>3.3660000000000001</v>
      </c>
    </row>
    <row r="349" spans="1:6">
      <c r="A349">
        <v>20</v>
      </c>
      <c r="B349">
        <v>20</v>
      </c>
      <c r="C349" t="s">
        <v>7</v>
      </c>
      <c r="D349" t="s">
        <v>43</v>
      </c>
      <c r="E349" t="s">
        <v>184</v>
      </c>
      <c r="F349">
        <v>4.6399999999999997</v>
      </c>
    </row>
    <row r="350" spans="1:6">
      <c r="A350">
        <v>20</v>
      </c>
      <c r="B350">
        <v>20</v>
      </c>
      <c r="C350" t="s">
        <v>7</v>
      </c>
      <c r="D350" t="s">
        <v>43</v>
      </c>
      <c r="E350" t="s">
        <v>184</v>
      </c>
      <c r="F350">
        <v>4.4080000000000004</v>
      </c>
    </row>
    <row r="351" spans="1:6">
      <c r="A351">
        <v>20</v>
      </c>
      <c r="B351">
        <v>20</v>
      </c>
      <c r="C351" t="s">
        <v>7</v>
      </c>
      <c r="D351" t="s">
        <v>43</v>
      </c>
      <c r="E351" t="s">
        <v>184</v>
      </c>
      <c r="F351">
        <v>3.5339999999999998</v>
      </c>
    </row>
    <row r="352" spans="1:6">
      <c r="A352">
        <v>20</v>
      </c>
      <c r="B352">
        <v>20</v>
      </c>
      <c r="C352" t="s">
        <v>7</v>
      </c>
      <c r="D352" t="s">
        <v>43</v>
      </c>
      <c r="E352" t="s">
        <v>184</v>
      </c>
      <c r="F352">
        <v>3.1749999999999998</v>
      </c>
    </row>
    <row r="353" spans="1:6">
      <c r="A353">
        <v>20</v>
      </c>
      <c r="B353">
        <v>20</v>
      </c>
      <c r="C353" t="s">
        <v>7</v>
      </c>
      <c r="D353" t="s">
        <v>43</v>
      </c>
      <c r="E353" t="s">
        <v>184</v>
      </c>
      <c r="F353">
        <v>3.3</v>
      </c>
    </row>
    <row r="354" spans="1:6">
      <c r="A354">
        <v>20</v>
      </c>
      <c r="B354">
        <v>20</v>
      </c>
      <c r="C354" t="s">
        <v>7</v>
      </c>
      <c r="D354" t="s">
        <v>43</v>
      </c>
      <c r="E354" t="s">
        <v>184</v>
      </c>
      <c r="F354">
        <v>3.0939999999999999</v>
      </c>
    </row>
    <row r="355" spans="1:6">
      <c r="A355">
        <v>20</v>
      </c>
      <c r="B355">
        <v>20</v>
      </c>
      <c r="C355" t="s">
        <v>7</v>
      </c>
      <c r="D355" t="s">
        <v>43</v>
      </c>
      <c r="E355" t="s">
        <v>184</v>
      </c>
      <c r="F355">
        <v>3.649</v>
      </c>
    </row>
    <row r="356" spans="1:6">
      <c r="A356">
        <v>20</v>
      </c>
      <c r="B356">
        <v>20</v>
      </c>
      <c r="C356" t="s">
        <v>7</v>
      </c>
      <c r="D356" t="s">
        <v>43</v>
      </c>
      <c r="E356" t="s">
        <v>184</v>
      </c>
      <c r="F356">
        <v>2.6619999999999999</v>
      </c>
    </row>
    <row r="357" spans="1:6">
      <c r="A357">
        <v>20</v>
      </c>
      <c r="B357">
        <v>20</v>
      </c>
      <c r="C357" t="s">
        <v>7</v>
      </c>
      <c r="D357" t="s">
        <v>43</v>
      </c>
      <c r="E357" t="s">
        <v>184</v>
      </c>
      <c r="F357">
        <v>3.9390000000000001</v>
      </c>
    </row>
    <row r="358" spans="1:6">
      <c r="A358">
        <v>20</v>
      </c>
      <c r="B358">
        <v>20</v>
      </c>
      <c r="C358" t="s">
        <v>7</v>
      </c>
      <c r="D358" t="s">
        <v>43</v>
      </c>
      <c r="E358" t="s">
        <v>184</v>
      </c>
      <c r="F358">
        <v>5.1429999999999998</v>
      </c>
    </row>
    <row r="359" spans="1:6">
      <c r="A359">
        <v>20</v>
      </c>
      <c r="B359">
        <v>20</v>
      </c>
      <c r="C359" t="s">
        <v>7</v>
      </c>
      <c r="D359" t="s">
        <v>43</v>
      </c>
      <c r="E359" t="s">
        <v>184</v>
      </c>
      <c r="F359">
        <v>3.673</v>
      </c>
    </row>
    <row r="360" spans="1:6">
      <c r="A360">
        <v>20</v>
      </c>
      <c r="B360">
        <v>20</v>
      </c>
      <c r="C360" t="s">
        <v>7</v>
      </c>
      <c r="D360" t="s">
        <v>43</v>
      </c>
      <c r="E360" t="s">
        <v>184</v>
      </c>
      <c r="F360">
        <v>3.8039999999999998</v>
      </c>
    </row>
    <row r="361" spans="1:6">
      <c r="A361">
        <v>20</v>
      </c>
      <c r="B361">
        <v>20</v>
      </c>
      <c r="C361" t="s">
        <v>7</v>
      </c>
      <c r="D361" t="s">
        <v>43</v>
      </c>
      <c r="E361" t="s">
        <v>184</v>
      </c>
      <c r="F361">
        <v>2.8570000000000002</v>
      </c>
    </row>
    <row r="362" spans="1:6">
      <c r="A362">
        <v>20</v>
      </c>
      <c r="B362">
        <v>20</v>
      </c>
      <c r="C362" t="s">
        <v>7</v>
      </c>
      <c r="D362" t="s">
        <v>43</v>
      </c>
      <c r="E362" t="s">
        <v>184</v>
      </c>
      <c r="F362">
        <v>3.1779999999999999</v>
      </c>
    </row>
    <row r="363" spans="1:6">
      <c r="A363">
        <v>20</v>
      </c>
      <c r="B363">
        <v>20</v>
      </c>
      <c r="C363" t="s">
        <v>7</v>
      </c>
      <c r="D363" t="s">
        <v>43</v>
      </c>
      <c r="E363" t="s">
        <v>184</v>
      </c>
      <c r="F363">
        <v>2.891</v>
      </c>
    </row>
    <row r="364" spans="1:6">
      <c r="A364">
        <v>20</v>
      </c>
      <c r="B364">
        <v>20</v>
      </c>
      <c r="C364" t="s">
        <v>7</v>
      </c>
      <c r="D364" t="s">
        <v>53</v>
      </c>
      <c r="E364" t="s">
        <v>176</v>
      </c>
      <c r="F364">
        <v>4.05</v>
      </c>
    </row>
    <row r="365" spans="1:6">
      <c r="A365">
        <v>20</v>
      </c>
      <c r="B365">
        <v>20</v>
      </c>
      <c r="C365" t="s">
        <v>7</v>
      </c>
      <c r="D365" t="s">
        <v>53</v>
      </c>
      <c r="E365" t="s">
        <v>176</v>
      </c>
      <c r="F365">
        <v>3.5609999999999999</v>
      </c>
    </row>
    <row r="366" spans="1:6">
      <c r="A366">
        <v>20</v>
      </c>
      <c r="B366">
        <v>20</v>
      </c>
      <c r="C366" t="s">
        <v>7</v>
      </c>
      <c r="D366" t="s">
        <v>53</v>
      </c>
      <c r="E366" t="s">
        <v>176</v>
      </c>
      <c r="F366">
        <v>3.222</v>
      </c>
    </row>
    <row r="367" spans="1:6">
      <c r="A367">
        <v>20</v>
      </c>
      <c r="B367">
        <v>20</v>
      </c>
      <c r="C367" t="s">
        <v>7</v>
      </c>
      <c r="D367" t="s">
        <v>53</v>
      </c>
      <c r="E367" t="s">
        <v>176</v>
      </c>
      <c r="F367">
        <v>3.5219999999999998</v>
      </c>
    </row>
    <row r="368" spans="1:6">
      <c r="A368">
        <v>20</v>
      </c>
      <c r="B368">
        <v>20</v>
      </c>
      <c r="C368" t="s">
        <v>7</v>
      </c>
      <c r="D368" t="s">
        <v>53</v>
      </c>
      <c r="E368" t="s">
        <v>176</v>
      </c>
      <c r="F368">
        <v>3.1589999999999998</v>
      </c>
    </row>
    <row r="369" spans="1:6">
      <c r="A369">
        <v>20</v>
      </c>
      <c r="B369">
        <v>20</v>
      </c>
      <c r="C369" t="s">
        <v>7</v>
      </c>
      <c r="D369" t="s">
        <v>53</v>
      </c>
      <c r="E369" t="s">
        <v>176</v>
      </c>
      <c r="F369">
        <v>4.0389999999999997</v>
      </c>
    </row>
    <row r="370" spans="1:6">
      <c r="A370">
        <v>20</v>
      </c>
      <c r="B370">
        <v>20</v>
      </c>
      <c r="C370" t="s">
        <v>7</v>
      </c>
      <c r="D370" t="s">
        <v>53</v>
      </c>
      <c r="E370" t="s">
        <v>176</v>
      </c>
      <c r="F370">
        <v>3.04</v>
      </c>
    </row>
    <row r="371" spans="1:6">
      <c r="A371">
        <v>20</v>
      </c>
      <c r="B371">
        <v>20</v>
      </c>
      <c r="C371" t="s">
        <v>7</v>
      </c>
      <c r="D371" t="s">
        <v>53</v>
      </c>
      <c r="E371" t="s">
        <v>176</v>
      </c>
      <c r="F371">
        <v>2.94</v>
      </c>
    </row>
    <row r="372" spans="1:6">
      <c r="A372">
        <v>20</v>
      </c>
      <c r="B372">
        <v>20</v>
      </c>
      <c r="C372" t="s">
        <v>7</v>
      </c>
      <c r="D372" t="s">
        <v>53</v>
      </c>
      <c r="E372" t="s">
        <v>176</v>
      </c>
      <c r="F372">
        <v>4.1500000000000004</v>
      </c>
    </row>
    <row r="373" spans="1:6">
      <c r="A373">
        <v>20</v>
      </c>
      <c r="B373">
        <v>20</v>
      </c>
      <c r="C373" t="s">
        <v>7</v>
      </c>
      <c r="D373" t="s">
        <v>53</v>
      </c>
      <c r="E373" t="s">
        <v>176</v>
      </c>
      <c r="F373">
        <v>2.89</v>
      </c>
    </row>
    <row r="374" spans="1:6">
      <c r="A374">
        <v>20</v>
      </c>
      <c r="B374">
        <v>20</v>
      </c>
      <c r="C374" t="s">
        <v>7</v>
      </c>
      <c r="D374" t="s">
        <v>53</v>
      </c>
      <c r="E374" t="s">
        <v>176</v>
      </c>
      <c r="F374">
        <v>5.4660000000000002</v>
      </c>
    </row>
    <row r="375" spans="1:6">
      <c r="A375">
        <v>20</v>
      </c>
      <c r="B375">
        <v>20</v>
      </c>
      <c r="C375" t="s">
        <v>7</v>
      </c>
      <c r="D375" t="s">
        <v>53</v>
      </c>
      <c r="E375" t="s">
        <v>176</v>
      </c>
      <c r="F375">
        <v>3.6539999999999999</v>
      </c>
    </row>
    <row r="376" spans="1:6">
      <c r="A376">
        <v>20</v>
      </c>
      <c r="B376">
        <v>20</v>
      </c>
      <c r="C376" t="s">
        <v>7</v>
      </c>
      <c r="D376" t="s">
        <v>53</v>
      </c>
      <c r="E376" t="s">
        <v>176</v>
      </c>
      <c r="F376">
        <v>2.8279999999999998</v>
      </c>
    </row>
    <row r="377" spans="1:6">
      <c r="A377">
        <v>20</v>
      </c>
      <c r="B377">
        <v>20</v>
      </c>
      <c r="C377" t="s">
        <v>7</v>
      </c>
      <c r="D377" t="s">
        <v>53</v>
      </c>
      <c r="E377" t="s">
        <v>176</v>
      </c>
      <c r="F377">
        <v>5.6230000000000002</v>
      </c>
    </row>
    <row r="378" spans="1:6">
      <c r="A378">
        <v>20</v>
      </c>
      <c r="B378">
        <v>20</v>
      </c>
      <c r="C378" t="s">
        <v>7</v>
      </c>
      <c r="D378" t="s">
        <v>53</v>
      </c>
      <c r="E378" t="s">
        <v>176</v>
      </c>
      <c r="F378">
        <v>3.1080000000000001</v>
      </c>
    </row>
    <row r="379" spans="1:6">
      <c r="A379">
        <v>20</v>
      </c>
      <c r="B379">
        <v>20</v>
      </c>
      <c r="C379" t="s">
        <v>7</v>
      </c>
      <c r="D379" t="s">
        <v>53</v>
      </c>
      <c r="E379" t="s">
        <v>176</v>
      </c>
      <c r="F379">
        <v>2.6619999999999999</v>
      </c>
    </row>
    <row r="380" spans="1:6">
      <c r="A380">
        <v>20</v>
      </c>
      <c r="B380">
        <v>20</v>
      </c>
      <c r="C380" t="s">
        <v>7</v>
      </c>
      <c r="D380" t="s">
        <v>53</v>
      </c>
      <c r="E380" t="s">
        <v>176</v>
      </c>
      <c r="F380">
        <v>4.9059999999999997</v>
      </c>
    </row>
    <row r="381" spans="1:6">
      <c r="A381">
        <v>20</v>
      </c>
      <c r="B381">
        <v>20</v>
      </c>
      <c r="C381" t="s">
        <v>7</v>
      </c>
      <c r="D381" t="s">
        <v>53</v>
      </c>
      <c r="E381" t="s">
        <v>176</v>
      </c>
      <c r="F381">
        <v>3.1360000000000001</v>
      </c>
    </row>
    <row r="382" spans="1:6">
      <c r="A382">
        <v>20</v>
      </c>
      <c r="B382">
        <v>20</v>
      </c>
      <c r="C382" t="s">
        <v>7</v>
      </c>
      <c r="D382" t="s">
        <v>53</v>
      </c>
      <c r="E382" t="s">
        <v>176</v>
      </c>
      <c r="F382">
        <v>3.2810000000000001</v>
      </c>
    </row>
    <row r="383" spans="1:6">
      <c r="A383">
        <v>20</v>
      </c>
      <c r="B383">
        <v>20</v>
      </c>
      <c r="C383" t="s">
        <v>7</v>
      </c>
      <c r="D383" t="s">
        <v>53</v>
      </c>
      <c r="E383" t="s">
        <v>176</v>
      </c>
      <c r="F383">
        <v>3.3620000000000001</v>
      </c>
    </row>
    <row r="384" spans="1:6">
      <c r="A384">
        <v>20</v>
      </c>
      <c r="B384">
        <v>20</v>
      </c>
      <c r="C384" t="s">
        <v>7</v>
      </c>
      <c r="D384" t="s">
        <v>53</v>
      </c>
      <c r="E384" t="s">
        <v>176</v>
      </c>
      <c r="F384">
        <v>4.548</v>
      </c>
    </row>
    <row r="385" spans="1:6">
      <c r="A385">
        <v>20</v>
      </c>
      <c r="B385">
        <v>20</v>
      </c>
      <c r="C385" t="s">
        <v>7</v>
      </c>
      <c r="D385" t="s">
        <v>53</v>
      </c>
      <c r="E385" t="s">
        <v>176</v>
      </c>
      <c r="F385">
        <v>3.5379999999999998</v>
      </c>
    </row>
    <row r="386" spans="1:6">
      <c r="A386">
        <v>20</v>
      </c>
      <c r="B386">
        <v>20</v>
      </c>
      <c r="C386" t="s">
        <v>7</v>
      </c>
      <c r="D386" t="s">
        <v>53</v>
      </c>
      <c r="E386" t="s">
        <v>176</v>
      </c>
      <c r="F386">
        <v>3.82</v>
      </c>
    </row>
    <row r="387" spans="1:6">
      <c r="A387">
        <v>20</v>
      </c>
      <c r="B387">
        <v>20</v>
      </c>
      <c r="C387" t="s">
        <v>7</v>
      </c>
      <c r="D387" t="s">
        <v>53</v>
      </c>
      <c r="E387" t="s">
        <v>176</v>
      </c>
      <c r="F387">
        <v>3.5049999999999999</v>
      </c>
    </row>
    <row r="388" spans="1:6">
      <c r="A388">
        <v>20</v>
      </c>
      <c r="B388">
        <v>20</v>
      </c>
      <c r="C388" t="s">
        <v>7</v>
      </c>
      <c r="D388" t="s">
        <v>53</v>
      </c>
      <c r="E388" t="s">
        <v>176</v>
      </c>
      <c r="F388">
        <v>3.1280000000000001</v>
      </c>
    </row>
    <row r="389" spans="1:6">
      <c r="A389">
        <v>20</v>
      </c>
      <c r="B389">
        <v>20</v>
      </c>
      <c r="C389" t="s">
        <v>7</v>
      </c>
      <c r="D389" t="s">
        <v>53</v>
      </c>
      <c r="E389" t="s">
        <v>176</v>
      </c>
      <c r="F389">
        <v>4</v>
      </c>
    </row>
    <row r="390" spans="1:6">
      <c r="A390">
        <v>20</v>
      </c>
      <c r="B390">
        <v>20</v>
      </c>
      <c r="C390" t="s">
        <v>7</v>
      </c>
      <c r="D390" t="s">
        <v>53</v>
      </c>
      <c r="E390" t="s">
        <v>176</v>
      </c>
      <c r="F390">
        <v>5.5460000000000003</v>
      </c>
    </row>
    <row r="391" spans="1:6">
      <c r="A391">
        <v>20</v>
      </c>
      <c r="B391">
        <v>20</v>
      </c>
      <c r="C391" t="s">
        <v>7</v>
      </c>
      <c r="D391" t="s">
        <v>53</v>
      </c>
      <c r="E391" t="s">
        <v>176</v>
      </c>
      <c r="F391">
        <v>3.577</v>
      </c>
    </row>
    <row r="392" spans="1:6">
      <c r="A392">
        <v>20</v>
      </c>
      <c r="B392">
        <v>20</v>
      </c>
      <c r="C392" t="s">
        <v>7</v>
      </c>
      <c r="D392" t="s">
        <v>53</v>
      </c>
      <c r="E392" t="s">
        <v>176</v>
      </c>
      <c r="F392">
        <v>1.885</v>
      </c>
    </row>
    <row r="393" spans="1:6">
      <c r="A393">
        <v>20</v>
      </c>
      <c r="B393">
        <v>20</v>
      </c>
      <c r="C393" t="s">
        <v>7</v>
      </c>
      <c r="D393" t="s">
        <v>53</v>
      </c>
      <c r="E393" t="s">
        <v>176</v>
      </c>
      <c r="F393">
        <v>5.133</v>
      </c>
    </row>
    <row r="394" spans="1:6">
      <c r="A394">
        <v>20</v>
      </c>
      <c r="B394">
        <v>20</v>
      </c>
      <c r="C394" t="s">
        <v>7</v>
      </c>
      <c r="D394" t="s">
        <v>23</v>
      </c>
      <c r="E394" t="s">
        <v>242</v>
      </c>
      <c r="F394">
        <v>2.73</v>
      </c>
    </row>
    <row r="395" spans="1:6">
      <c r="A395">
        <v>20</v>
      </c>
      <c r="B395">
        <v>20</v>
      </c>
      <c r="C395" t="s">
        <v>7</v>
      </c>
      <c r="D395" t="s">
        <v>23</v>
      </c>
      <c r="E395" t="s">
        <v>244</v>
      </c>
      <c r="F395">
        <v>10.647</v>
      </c>
    </row>
    <row r="396" spans="1:6">
      <c r="A396">
        <v>20</v>
      </c>
      <c r="B396">
        <v>20</v>
      </c>
      <c r="C396" t="s">
        <v>7</v>
      </c>
      <c r="D396" t="s">
        <v>55</v>
      </c>
      <c r="E396" t="s">
        <v>177</v>
      </c>
      <c r="F396">
        <v>4.649</v>
      </c>
    </row>
    <row r="397" spans="1:6">
      <c r="A397">
        <v>20</v>
      </c>
      <c r="B397">
        <v>20</v>
      </c>
      <c r="C397" t="s">
        <v>7</v>
      </c>
      <c r="D397" t="s">
        <v>55</v>
      </c>
      <c r="E397" t="s">
        <v>177</v>
      </c>
      <c r="F397">
        <v>3.536</v>
      </c>
    </row>
    <row r="398" spans="1:6">
      <c r="A398">
        <v>20</v>
      </c>
      <c r="B398">
        <v>20</v>
      </c>
      <c r="C398" t="s">
        <v>7</v>
      </c>
      <c r="D398" t="s">
        <v>55</v>
      </c>
      <c r="E398" t="s">
        <v>177</v>
      </c>
      <c r="F398">
        <v>3.9649999999999999</v>
      </c>
    </row>
    <row r="399" spans="1:6">
      <c r="A399">
        <v>20</v>
      </c>
      <c r="B399">
        <v>20</v>
      </c>
      <c r="C399" t="s">
        <v>7</v>
      </c>
      <c r="D399" t="s">
        <v>55</v>
      </c>
      <c r="E399" t="s">
        <v>177</v>
      </c>
      <c r="F399">
        <v>4.05</v>
      </c>
    </row>
    <row r="400" spans="1:6">
      <c r="A400">
        <v>20</v>
      </c>
      <c r="B400">
        <v>20</v>
      </c>
      <c r="C400" t="s">
        <v>7</v>
      </c>
      <c r="D400" t="s">
        <v>55</v>
      </c>
      <c r="E400" t="s">
        <v>177</v>
      </c>
      <c r="F400">
        <v>3.1019999999999999</v>
      </c>
    </row>
    <row r="401" spans="1:6">
      <c r="A401">
        <v>20</v>
      </c>
      <c r="B401">
        <v>20</v>
      </c>
      <c r="C401" t="s">
        <v>7</v>
      </c>
      <c r="D401" t="s">
        <v>55</v>
      </c>
      <c r="E401" t="s">
        <v>177</v>
      </c>
      <c r="F401">
        <v>2.464</v>
      </c>
    </row>
    <row r="402" spans="1:6">
      <c r="A402">
        <v>20</v>
      </c>
      <c r="B402">
        <v>20</v>
      </c>
      <c r="C402" t="s">
        <v>7</v>
      </c>
      <c r="D402" t="s">
        <v>55</v>
      </c>
      <c r="E402" t="s">
        <v>177</v>
      </c>
      <c r="F402">
        <v>4.6630000000000003</v>
      </c>
    </row>
    <row r="403" spans="1:6">
      <c r="A403">
        <v>20</v>
      </c>
      <c r="B403">
        <v>20</v>
      </c>
      <c r="C403" t="s">
        <v>7</v>
      </c>
      <c r="D403" t="s">
        <v>55</v>
      </c>
      <c r="E403" t="s">
        <v>177</v>
      </c>
      <c r="F403">
        <v>3.3260000000000001</v>
      </c>
    </row>
    <row r="404" spans="1:6">
      <c r="A404">
        <v>20</v>
      </c>
      <c r="B404">
        <v>20</v>
      </c>
      <c r="C404" t="s">
        <v>7</v>
      </c>
      <c r="D404" t="s">
        <v>55</v>
      </c>
      <c r="E404" t="s">
        <v>177</v>
      </c>
      <c r="F404">
        <v>3.161</v>
      </c>
    </row>
    <row r="405" spans="1:6">
      <c r="A405">
        <v>20</v>
      </c>
      <c r="B405">
        <v>20</v>
      </c>
      <c r="C405" t="s">
        <v>7</v>
      </c>
      <c r="D405" t="s">
        <v>55</v>
      </c>
      <c r="E405" t="s">
        <v>177</v>
      </c>
      <c r="F405">
        <v>3.6139999999999999</v>
      </c>
    </row>
    <row r="406" spans="1:6">
      <c r="A406">
        <v>20</v>
      </c>
      <c r="B406">
        <v>20</v>
      </c>
      <c r="C406" t="s">
        <v>7</v>
      </c>
      <c r="D406" t="s">
        <v>55</v>
      </c>
      <c r="E406" t="s">
        <v>177</v>
      </c>
      <c r="F406">
        <v>4.4160000000000004</v>
      </c>
    </row>
    <row r="407" spans="1:6">
      <c r="A407">
        <v>20</v>
      </c>
      <c r="B407">
        <v>20</v>
      </c>
      <c r="C407" t="s">
        <v>7</v>
      </c>
      <c r="D407" t="s">
        <v>55</v>
      </c>
      <c r="E407" t="s">
        <v>177</v>
      </c>
      <c r="F407">
        <v>4.0780000000000003</v>
      </c>
    </row>
    <row r="408" spans="1:6">
      <c r="A408">
        <v>20</v>
      </c>
      <c r="B408">
        <v>20</v>
      </c>
      <c r="C408" t="s">
        <v>7</v>
      </c>
      <c r="D408" t="s">
        <v>55</v>
      </c>
      <c r="E408" t="s">
        <v>177</v>
      </c>
      <c r="F408">
        <v>2.7959999999999998</v>
      </c>
    </row>
    <row r="409" spans="1:6">
      <c r="A409">
        <v>20</v>
      </c>
      <c r="B409">
        <v>20</v>
      </c>
      <c r="C409" t="s">
        <v>7</v>
      </c>
      <c r="D409" t="s">
        <v>55</v>
      </c>
      <c r="E409" t="s">
        <v>177</v>
      </c>
      <c r="F409">
        <v>3.9140000000000001</v>
      </c>
    </row>
    <row r="410" spans="1:6">
      <c r="A410">
        <v>20</v>
      </c>
      <c r="B410">
        <v>20</v>
      </c>
      <c r="C410" t="s">
        <v>7</v>
      </c>
      <c r="D410" t="s">
        <v>55</v>
      </c>
      <c r="E410" t="s">
        <v>177</v>
      </c>
      <c r="F410">
        <v>3.7389999999999999</v>
      </c>
    </row>
    <row r="411" spans="1:6">
      <c r="A411">
        <v>20</v>
      </c>
      <c r="B411">
        <v>20</v>
      </c>
      <c r="C411" t="s">
        <v>7</v>
      </c>
      <c r="D411" t="s">
        <v>55</v>
      </c>
      <c r="E411" t="s">
        <v>177</v>
      </c>
      <c r="F411">
        <v>5.2050000000000001</v>
      </c>
    </row>
    <row r="412" spans="1:6">
      <c r="A412">
        <v>20</v>
      </c>
      <c r="B412">
        <v>20</v>
      </c>
      <c r="C412" t="s">
        <v>7</v>
      </c>
      <c r="D412" t="s">
        <v>55</v>
      </c>
      <c r="E412" t="s">
        <v>177</v>
      </c>
      <c r="F412">
        <v>3.6760000000000002</v>
      </c>
    </row>
    <row r="413" spans="1:6">
      <c r="A413">
        <v>20</v>
      </c>
      <c r="B413">
        <v>20</v>
      </c>
      <c r="C413" t="s">
        <v>7</v>
      </c>
      <c r="D413" t="s">
        <v>55</v>
      </c>
      <c r="E413" t="s">
        <v>177</v>
      </c>
      <c r="F413">
        <v>3.198</v>
      </c>
    </row>
    <row r="414" spans="1:6">
      <c r="A414">
        <v>20</v>
      </c>
      <c r="B414">
        <v>20</v>
      </c>
      <c r="C414" t="s">
        <v>7</v>
      </c>
      <c r="D414" t="s">
        <v>55</v>
      </c>
      <c r="E414" t="s">
        <v>177</v>
      </c>
      <c r="F414">
        <v>4.1710000000000003</v>
      </c>
    </row>
    <row r="415" spans="1:6">
      <c r="A415">
        <v>20</v>
      </c>
      <c r="B415">
        <v>20</v>
      </c>
      <c r="C415" t="s">
        <v>7</v>
      </c>
      <c r="D415" t="s">
        <v>81</v>
      </c>
      <c r="E415" t="s">
        <v>183</v>
      </c>
      <c r="F415">
        <v>10.157</v>
      </c>
    </row>
    <row r="416" spans="1:6">
      <c r="A416">
        <v>20</v>
      </c>
      <c r="B416">
        <v>20</v>
      </c>
      <c r="C416" t="s">
        <v>7</v>
      </c>
      <c r="D416" t="s">
        <v>81</v>
      </c>
      <c r="E416" t="s">
        <v>183</v>
      </c>
      <c r="F416">
        <v>11.13</v>
      </c>
    </row>
    <row r="417" spans="1:6">
      <c r="A417">
        <v>20</v>
      </c>
      <c r="B417">
        <v>20</v>
      </c>
      <c r="C417" t="s">
        <v>7</v>
      </c>
      <c r="D417" t="s">
        <v>81</v>
      </c>
      <c r="E417" t="s">
        <v>183</v>
      </c>
      <c r="F417">
        <v>10.208</v>
      </c>
    </row>
    <row r="418" spans="1:6">
      <c r="A418">
        <v>20</v>
      </c>
      <c r="B418">
        <v>20</v>
      </c>
      <c r="C418" t="s">
        <v>7</v>
      </c>
      <c r="D418" t="s">
        <v>81</v>
      </c>
      <c r="E418" t="s">
        <v>183</v>
      </c>
      <c r="F418">
        <v>7.3559999999999999</v>
      </c>
    </row>
    <row r="419" spans="1:6">
      <c r="A419">
        <v>20</v>
      </c>
      <c r="B419">
        <v>20</v>
      </c>
      <c r="C419" t="s">
        <v>7</v>
      </c>
      <c r="D419" t="s">
        <v>81</v>
      </c>
      <c r="E419" t="s">
        <v>183</v>
      </c>
      <c r="F419">
        <v>8.3759999999999994</v>
      </c>
    </row>
    <row r="420" spans="1:6">
      <c r="A420">
        <v>20</v>
      </c>
      <c r="B420">
        <v>20</v>
      </c>
      <c r="C420" t="s">
        <v>7</v>
      </c>
      <c r="D420" t="s">
        <v>81</v>
      </c>
      <c r="E420" t="s">
        <v>183</v>
      </c>
      <c r="F420">
        <v>11.436999999999999</v>
      </c>
    </row>
    <row r="421" spans="1:6">
      <c r="A421">
        <v>20</v>
      </c>
      <c r="B421">
        <v>20</v>
      </c>
      <c r="C421" t="s">
        <v>7</v>
      </c>
      <c r="D421" t="s">
        <v>81</v>
      </c>
      <c r="E421" t="s">
        <v>183</v>
      </c>
      <c r="F421">
        <v>12.452</v>
      </c>
    </row>
    <row r="422" spans="1:6">
      <c r="A422">
        <v>20</v>
      </c>
      <c r="B422">
        <v>20</v>
      </c>
      <c r="C422" t="s">
        <v>7</v>
      </c>
      <c r="D422" t="s">
        <v>81</v>
      </c>
      <c r="E422" t="s">
        <v>183</v>
      </c>
      <c r="F422">
        <v>13.394</v>
      </c>
    </row>
    <row r="423" spans="1:6">
      <c r="A423">
        <v>20</v>
      </c>
      <c r="B423">
        <v>20</v>
      </c>
      <c r="C423" t="s">
        <v>7</v>
      </c>
      <c r="D423" t="s">
        <v>81</v>
      </c>
      <c r="E423" t="s">
        <v>183</v>
      </c>
      <c r="F423">
        <v>10.366</v>
      </c>
    </row>
    <row r="424" spans="1:6">
      <c r="A424">
        <v>20</v>
      </c>
      <c r="B424">
        <v>20</v>
      </c>
      <c r="C424" t="s">
        <v>7</v>
      </c>
      <c r="D424" t="s">
        <v>81</v>
      </c>
      <c r="E424" t="s">
        <v>183</v>
      </c>
      <c r="F424">
        <v>9.1329999999999991</v>
      </c>
    </row>
    <row r="425" spans="1:6">
      <c r="A425">
        <v>20</v>
      </c>
      <c r="B425">
        <v>20</v>
      </c>
      <c r="C425" t="s">
        <v>7</v>
      </c>
      <c r="D425" t="s">
        <v>81</v>
      </c>
      <c r="E425" t="s">
        <v>183</v>
      </c>
      <c r="F425">
        <v>10.785</v>
      </c>
    </row>
    <row r="426" spans="1:6">
      <c r="A426">
        <v>20</v>
      </c>
      <c r="B426">
        <v>20</v>
      </c>
      <c r="C426" t="s">
        <v>7</v>
      </c>
      <c r="D426" t="s">
        <v>81</v>
      </c>
      <c r="E426" t="s">
        <v>183</v>
      </c>
      <c r="F426">
        <v>13.631</v>
      </c>
    </row>
    <row r="427" spans="1:6">
      <c r="A427">
        <v>20</v>
      </c>
      <c r="B427">
        <v>20</v>
      </c>
      <c r="C427" t="s">
        <v>7</v>
      </c>
      <c r="D427" t="s">
        <v>81</v>
      </c>
      <c r="E427" t="s">
        <v>183</v>
      </c>
      <c r="F427">
        <v>10.933</v>
      </c>
    </row>
    <row r="428" spans="1:6">
      <c r="A428">
        <v>20</v>
      </c>
      <c r="B428">
        <v>20</v>
      </c>
      <c r="C428" t="s">
        <v>7</v>
      </c>
      <c r="D428" t="s">
        <v>81</v>
      </c>
      <c r="E428" t="s">
        <v>183</v>
      </c>
      <c r="F428">
        <v>10.036</v>
      </c>
    </row>
    <row r="429" spans="1:6">
      <c r="A429">
        <v>20</v>
      </c>
      <c r="B429">
        <v>20</v>
      </c>
      <c r="C429" t="s">
        <v>7</v>
      </c>
      <c r="D429" t="s">
        <v>81</v>
      </c>
      <c r="E429" t="s">
        <v>183</v>
      </c>
      <c r="F429">
        <v>9.5869999999999997</v>
      </c>
    </row>
    <row r="430" spans="1:6">
      <c r="A430">
        <v>20</v>
      </c>
      <c r="B430">
        <v>20</v>
      </c>
      <c r="C430" t="s">
        <v>7</v>
      </c>
      <c r="D430" t="s">
        <v>81</v>
      </c>
      <c r="E430" t="s">
        <v>183</v>
      </c>
      <c r="F430">
        <v>8.8729999999999993</v>
      </c>
    </row>
    <row r="431" spans="1:6">
      <c r="A431">
        <v>20</v>
      </c>
      <c r="B431">
        <v>20</v>
      </c>
      <c r="C431" t="s">
        <v>7</v>
      </c>
      <c r="D431" t="s">
        <v>81</v>
      </c>
      <c r="E431" t="s">
        <v>183</v>
      </c>
      <c r="F431">
        <v>9.3409999999999993</v>
      </c>
    </row>
    <row r="432" spans="1:6">
      <c r="A432">
        <v>20</v>
      </c>
      <c r="B432">
        <v>20</v>
      </c>
      <c r="C432" t="s">
        <v>7</v>
      </c>
      <c r="D432" t="s">
        <v>81</v>
      </c>
      <c r="E432" t="s">
        <v>183</v>
      </c>
      <c r="F432">
        <v>13.13</v>
      </c>
    </row>
    <row r="433" spans="1:6">
      <c r="A433">
        <v>20</v>
      </c>
      <c r="B433">
        <v>20</v>
      </c>
      <c r="C433" t="s">
        <v>7</v>
      </c>
      <c r="D433" t="s">
        <v>81</v>
      </c>
      <c r="E433" t="s">
        <v>183</v>
      </c>
      <c r="F433">
        <v>9.3249999999999993</v>
      </c>
    </row>
    <row r="434" spans="1:6">
      <c r="A434">
        <v>20</v>
      </c>
      <c r="B434">
        <v>20</v>
      </c>
      <c r="C434" t="s">
        <v>7</v>
      </c>
      <c r="D434" t="s">
        <v>81</v>
      </c>
      <c r="E434" t="s">
        <v>183</v>
      </c>
      <c r="F434">
        <v>8.8030000000000008</v>
      </c>
    </row>
    <row r="435" spans="1:6">
      <c r="A435">
        <v>20</v>
      </c>
      <c r="B435">
        <v>20</v>
      </c>
      <c r="C435" t="s">
        <v>7</v>
      </c>
      <c r="D435" t="s">
        <v>81</v>
      </c>
      <c r="E435" t="s">
        <v>183</v>
      </c>
      <c r="F435">
        <v>9.4469999999999992</v>
      </c>
    </row>
    <row r="436" spans="1:6">
      <c r="A436">
        <v>20</v>
      </c>
      <c r="B436">
        <v>20</v>
      </c>
      <c r="C436" t="s">
        <v>7</v>
      </c>
      <c r="D436" t="s">
        <v>81</v>
      </c>
      <c r="E436" t="s">
        <v>183</v>
      </c>
      <c r="F436">
        <v>11.629</v>
      </c>
    </row>
    <row r="437" spans="1:6">
      <c r="A437">
        <v>20</v>
      </c>
      <c r="B437">
        <v>20</v>
      </c>
      <c r="C437" t="s">
        <v>7</v>
      </c>
      <c r="D437" t="s">
        <v>81</v>
      </c>
      <c r="E437" t="s">
        <v>183</v>
      </c>
      <c r="F437">
        <v>9.74</v>
      </c>
    </row>
    <row r="438" spans="1:6">
      <c r="A438">
        <v>20</v>
      </c>
      <c r="B438">
        <v>20</v>
      </c>
      <c r="C438" t="s">
        <v>7</v>
      </c>
      <c r="D438" t="s">
        <v>81</v>
      </c>
      <c r="E438" t="s">
        <v>183</v>
      </c>
      <c r="F438">
        <v>12.558</v>
      </c>
    </row>
    <row r="439" spans="1:6">
      <c r="A439">
        <v>20</v>
      </c>
      <c r="B439">
        <v>20</v>
      </c>
      <c r="C439" t="s">
        <v>7</v>
      </c>
      <c r="D439" t="s">
        <v>81</v>
      </c>
      <c r="E439" t="s">
        <v>183</v>
      </c>
      <c r="F439">
        <v>11.206</v>
      </c>
    </row>
    <row r="440" spans="1:6">
      <c r="A440">
        <v>20</v>
      </c>
      <c r="B440">
        <v>20</v>
      </c>
      <c r="C440" t="s">
        <v>7</v>
      </c>
      <c r="D440" t="s">
        <v>58</v>
      </c>
      <c r="E440" t="s">
        <v>178</v>
      </c>
      <c r="F440">
        <v>15.391</v>
      </c>
    </row>
    <row r="441" spans="1:6">
      <c r="A441">
        <v>20</v>
      </c>
      <c r="B441">
        <v>20</v>
      </c>
      <c r="C441" t="s">
        <v>7</v>
      </c>
      <c r="D441" t="s">
        <v>58</v>
      </c>
      <c r="E441" t="s">
        <v>178</v>
      </c>
      <c r="F441">
        <v>6.1050000000000004</v>
      </c>
    </row>
    <row r="442" spans="1:6">
      <c r="A442">
        <v>20</v>
      </c>
      <c r="B442">
        <v>20</v>
      </c>
      <c r="C442" t="s">
        <v>7</v>
      </c>
      <c r="D442" t="s">
        <v>58</v>
      </c>
      <c r="E442" t="s">
        <v>178</v>
      </c>
      <c r="F442">
        <v>5.2290000000000001</v>
      </c>
    </row>
    <row r="443" spans="1:6">
      <c r="A443">
        <v>20</v>
      </c>
      <c r="B443">
        <v>20</v>
      </c>
      <c r="C443" t="s">
        <v>7</v>
      </c>
      <c r="D443" t="s">
        <v>58</v>
      </c>
      <c r="E443" t="s">
        <v>178</v>
      </c>
      <c r="F443">
        <v>10.545</v>
      </c>
    </row>
    <row r="444" spans="1:6">
      <c r="A444">
        <v>20</v>
      </c>
      <c r="B444">
        <v>20</v>
      </c>
      <c r="C444" t="s">
        <v>7</v>
      </c>
      <c r="D444" t="s">
        <v>58</v>
      </c>
      <c r="E444" t="s">
        <v>178</v>
      </c>
      <c r="F444">
        <v>20.271999999999998</v>
      </c>
    </row>
    <row r="445" spans="1:6">
      <c r="A445">
        <v>20</v>
      </c>
      <c r="B445">
        <v>20</v>
      </c>
      <c r="C445" t="s">
        <v>7</v>
      </c>
      <c r="D445" t="s">
        <v>8</v>
      </c>
      <c r="E445" t="s">
        <v>180</v>
      </c>
      <c r="F445">
        <v>8.68</v>
      </c>
    </row>
    <row r="446" spans="1:6">
      <c r="A446">
        <v>20</v>
      </c>
      <c r="B446">
        <v>20</v>
      </c>
      <c r="C446" t="s">
        <v>7</v>
      </c>
      <c r="D446" t="s">
        <v>8</v>
      </c>
      <c r="E446" t="s">
        <v>180</v>
      </c>
      <c r="F446">
        <v>12.576000000000001</v>
      </c>
    </row>
    <row r="447" spans="1:6">
      <c r="A447">
        <v>20</v>
      </c>
      <c r="B447">
        <v>20</v>
      </c>
      <c r="C447" t="s">
        <v>7</v>
      </c>
      <c r="D447" t="s">
        <v>8</v>
      </c>
      <c r="E447" t="s">
        <v>180</v>
      </c>
      <c r="F447">
        <v>4.1550000000000002</v>
      </c>
    </row>
    <row r="448" spans="1:6">
      <c r="A448">
        <v>20</v>
      </c>
      <c r="B448">
        <v>20</v>
      </c>
      <c r="C448" t="s">
        <v>7</v>
      </c>
      <c r="D448" t="s">
        <v>8</v>
      </c>
      <c r="E448" t="s">
        <v>180</v>
      </c>
      <c r="F448">
        <v>3.5950000000000002</v>
      </c>
    </row>
    <row r="449" spans="1:6">
      <c r="A449">
        <v>20</v>
      </c>
      <c r="B449">
        <v>20</v>
      </c>
      <c r="C449" t="s">
        <v>7</v>
      </c>
      <c r="D449" t="s">
        <v>8</v>
      </c>
      <c r="E449" t="s">
        <v>180</v>
      </c>
      <c r="F449">
        <v>5.9370000000000003</v>
      </c>
    </row>
    <row r="450" spans="1:6">
      <c r="A450">
        <v>20</v>
      </c>
      <c r="B450">
        <v>20</v>
      </c>
      <c r="C450" t="s">
        <v>7</v>
      </c>
      <c r="D450" t="s">
        <v>8</v>
      </c>
      <c r="E450" t="s">
        <v>180</v>
      </c>
      <c r="F450">
        <v>8.6649999999999991</v>
      </c>
    </row>
    <row r="451" spans="1:6">
      <c r="A451">
        <v>20</v>
      </c>
      <c r="B451">
        <v>20</v>
      </c>
      <c r="C451" t="s">
        <v>7</v>
      </c>
      <c r="D451" t="s">
        <v>8</v>
      </c>
      <c r="E451" t="s">
        <v>180</v>
      </c>
      <c r="F451">
        <v>9.8379999999999992</v>
      </c>
    </row>
    <row r="452" spans="1:6">
      <c r="A452">
        <v>20</v>
      </c>
      <c r="B452">
        <v>20</v>
      </c>
      <c r="C452" t="s">
        <v>7</v>
      </c>
      <c r="D452" t="s">
        <v>8</v>
      </c>
      <c r="E452" t="s">
        <v>180</v>
      </c>
      <c r="F452">
        <v>5.1509999999999998</v>
      </c>
    </row>
    <row r="453" spans="1:6">
      <c r="A453">
        <v>20</v>
      </c>
      <c r="B453">
        <v>20</v>
      </c>
      <c r="C453" t="s">
        <v>7</v>
      </c>
      <c r="D453" t="s">
        <v>8</v>
      </c>
      <c r="E453" t="s">
        <v>180</v>
      </c>
      <c r="F453">
        <v>5.6870000000000003</v>
      </c>
    </row>
    <row r="454" spans="1:6">
      <c r="A454">
        <v>20</v>
      </c>
      <c r="B454">
        <v>20</v>
      </c>
      <c r="C454" t="s">
        <v>7</v>
      </c>
      <c r="D454" t="s">
        <v>8</v>
      </c>
      <c r="E454" t="s">
        <v>180</v>
      </c>
      <c r="F454">
        <v>11.282</v>
      </c>
    </row>
    <row r="455" spans="1:6">
      <c r="A455">
        <v>20</v>
      </c>
      <c r="B455">
        <v>20</v>
      </c>
      <c r="C455" t="s">
        <v>7</v>
      </c>
      <c r="D455" t="s">
        <v>8</v>
      </c>
      <c r="E455" t="s">
        <v>180</v>
      </c>
      <c r="F455">
        <v>4.9779999999999998</v>
      </c>
    </row>
    <row r="456" spans="1:6">
      <c r="A456">
        <v>20</v>
      </c>
      <c r="B456">
        <v>20</v>
      </c>
      <c r="C456" t="s">
        <v>7</v>
      </c>
      <c r="D456" t="s">
        <v>8</v>
      </c>
      <c r="E456" t="s">
        <v>180</v>
      </c>
      <c r="F456">
        <v>5.048</v>
      </c>
    </row>
    <row r="457" spans="1:6">
      <c r="A457">
        <v>20</v>
      </c>
      <c r="B457">
        <v>20</v>
      </c>
      <c r="C457" t="s">
        <v>7</v>
      </c>
      <c r="D457" t="s">
        <v>8</v>
      </c>
      <c r="E457" t="s">
        <v>180</v>
      </c>
      <c r="F457">
        <v>5.5529999999999999</v>
      </c>
    </row>
    <row r="458" spans="1:6">
      <c r="A458">
        <v>20</v>
      </c>
      <c r="B458">
        <v>20</v>
      </c>
      <c r="C458" t="s">
        <v>7</v>
      </c>
      <c r="D458" t="s">
        <v>8</v>
      </c>
      <c r="E458" t="s">
        <v>180</v>
      </c>
      <c r="F458">
        <v>9.9770000000000003</v>
      </c>
    </row>
    <row r="459" spans="1:6">
      <c r="A459">
        <v>20</v>
      </c>
      <c r="B459">
        <v>20</v>
      </c>
      <c r="C459" t="s">
        <v>7</v>
      </c>
      <c r="D459" t="s">
        <v>8</v>
      </c>
      <c r="E459" t="s">
        <v>180</v>
      </c>
      <c r="F459">
        <v>6.7050000000000001</v>
      </c>
    </row>
    <row r="460" spans="1:6">
      <c r="A460">
        <v>20</v>
      </c>
      <c r="B460">
        <v>20</v>
      </c>
      <c r="C460" t="s">
        <v>7</v>
      </c>
      <c r="D460" t="s">
        <v>8</v>
      </c>
      <c r="E460" t="s">
        <v>180</v>
      </c>
      <c r="F460">
        <v>8.2100000000000009</v>
      </c>
    </row>
    <row r="461" spans="1:6">
      <c r="A461">
        <v>20</v>
      </c>
      <c r="B461">
        <v>20</v>
      </c>
      <c r="C461" t="s">
        <v>7</v>
      </c>
      <c r="D461" t="s">
        <v>8</v>
      </c>
      <c r="E461" t="s">
        <v>180</v>
      </c>
      <c r="F461">
        <v>11.224</v>
      </c>
    </row>
    <row r="462" spans="1:6">
      <c r="A462">
        <v>20</v>
      </c>
      <c r="B462">
        <v>20</v>
      </c>
      <c r="C462" t="s">
        <v>7</v>
      </c>
      <c r="D462" t="s">
        <v>8</v>
      </c>
      <c r="E462" t="s">
        <v>180</v>
      </c>
      <c r="F462">
        <v>10.146000000000001</v>
      </c>
    </row>
    <row r="463" spans="1:6">
      <c r="A463">
        <v>20</v>
      </c>
      <c r="B463">
        <v>20</v>
      </c>
      <c r="C463" t="s">
        <v>7</v>
      </c>
      <c r="D463" t="s">
        <v>8</v>
      </c>
      <c r="E463" t="s">
        <v>180</v>
      </c>
      <c r="F463">
        <v>5.9470000000000001</v>
      </c>
    </row>
    <row r="464" spans="1:6">
      <c r="A464">
        <v>20</v>
      </c>
      <c r="B464">
        <v>20</v>
      </c>
      <c r="C464" t="s">
        <v>7</v>
      </c>
      <c r="D464" t="s">
        <v>8</v>
      </c>
      <c r="E464" t="s">
        <v>180</v>
      </c>
      <c r="F464">
        <v>12.523</v>
      </c>
    </row>
    <row r="465" spans="1:6">
      <c r="A465">
        <v>20</v>
      </c>
      <c r="B465">
        <v>20</v>
      </c>
      <c r="C465" t="s">
        <v>7</v>
      </c>
      <c r="D465" t="s">
        <v>8</v>
      </c>
      <c r="E465" t="s">
        <v>180</v>
      </c>
      <c r="F465">
        <v>5.2229999999999999</v>
      </c>
    </row>
    <row r="466" spans="1:6">
      <c r="A466">
        <v>20</v>
      </c>
      <c r="B466">
        <v>20</v>
      </c>
      <c r="C466" t="s">
        <v>7</v>
      </c>
      <c r="D466" t="s">
        <v>8</v>
      </c>
      <c r="E466" t="s">
        <v>180</v>
      </c>
      <c r="F466">
        <v>9.6440000000000001</v>
      </c>
    </row>
    <row r="467" spans="1:6">
      <c r="A467">
        <v>20</v>
      </c>
      <c r="B467">
        <v>20</v>
      </c>
      <c r="C467" t="s">
        <v>7</v>
      </c>
      <c r="D467" t="s">
        <v>8</v>
      </c>
      <c r="E467" t="s">
        <v>180</v>
      </c>
      <c r="F467">
        <v>5.9950000000000001</v>
      </c>
    </row>
    <row r="468" spans="1:6">
      <c r="A468">
        <v>20</v>
      </c>
      <c r="B468">
        <v>20</v>
      </c>
      <c r="C468" t="s">
        <v>7</v>
      </c>
      <c r="D468" t="s">
        <v>8</v>
      </c>
      <c r="E468" t="s">
        <v>180</v>
      </c>
      <c r="F468">
        <v>4.8860000000000001</v>
      </c>
    </row>
    <row r="469" spans="1:6">
      <c r="A469">
        <v>20</v>
      </c>
      <c r="B469">
        <v>20</v>
      </c>
      <c r="C469" t="s">
        <v>7</v>
      </c>
      <c r="D469" t="s">
        <v>8</v>
      </c>
      <c r="E469" t="s">
        <v>180</v>
      </c>
      <c r="F469">
        <v>5.1760000000000002</v>
      </c>
    </row>
    <row r="470" spans="1:6">
      <c r="A470">
        <v>20</v>
      </c>
      <c r="B470">
        <v>20</v>
      </c>
      <c r="C470" t="s">
        <v>7</v>
      </c>
      <c r="D470" t="s">
        <v>8</v>
      </c>
      <c r="E470" t="s">
        <v>180</v>
      </c>
      <c r="F470">
        <v>7.2460000000000004</v>
      </c>
    </row>
    <row r="471" spans="1:6">
      <c r="A471">
        <v>20</v>
      </c>
      <c r="B471">
        <v>20</v>
      </c>
      <c r="C471" t="s">
        <v>7</v>
      </c>
      <c r="D471" t="s">
        <v>8</v>
      </c>
      <c r="E471" t="s">
        <v>180</v>
      </c>
      <c r="F471">
        <v>10.262</v>
      </c>
    </row>
    <row r="472" spans="1:6">
      <c r="A472">
        <v>20</v>
      </c>
      <c r="B472">
        <v>20</v>
      </c>
      <c r="C472" t="s">
        <v>7</v>
      </c>
      <c r="D472" t="s">
        <v>8</v>
      </c>
      <c r="E472" t="s">
        <v>180</v>
      </c>
      <c r="F472">
        <v>10.167</v>
      </c>
    </row>
    <row r="473" spans="1:6">
      <c r="A473">
        <v>20</v>
      </c>
      <c r="B473">
        <v>20</v>
      </c>
      <c r="C473" t="s">
        <v>7</v>
      </c>
      <c r="D473" t="s">
        <v>8</v>
      </c>
      <c r="E473" t="s">
        <v>180</v>
      </c>
      <c r="F473">
        <v>4.7409999999999997</v>
      </c>
    </row>
    <row r="474" spans="1:6">
      <c r="A474">
        <v>20</v>
      </c>
      <c r="B474">
        <v>20</v>
      </c>
      <c r="C474" t="s">
        <v>7</v>
      </c>
      <c r="D474" t="s">
        <v>8</v>
      </c>
      <c r="E474" t="s">
        <v>180</v>
      </c>
      <c r="F474">
        <v>7.3780000000000001</v>
      </c>
    </row>
    <row r="475" spans="1:6">
      <c r="A475">
        <v>20</v>
      </c>
      <c r="B475">
        <v>20</v>
      </c>
      <c r="C475" t="s">
        <v>7</v>
      </c>
      <c r="D475" t="s">
        <v>13</v>
      </c>
      <c r="E475" t="s">
        <v>182</v>
      </c>
      <c r="F475">
        <v>13.867000000000001</v>
      </c>
    </row>
    <row r="476" spans="1:6">
      <c r="A476">
        <v>20</v>
      </c>
      <c r="B476">
        <v>20</v>
      </c>
      <c r="C476" t="s">
        <v>7</v>
      </c>
      <c r="D476" t="s">
        <v>13</v>
      </c>
      <c r="E476" t="s">
        <v>182</v>
      </c>
      <c r="F476">
        <v>9.4120000000000008</v>
      </c>
    </row>
    <row r="477" spans="1:6">
      <c r="A477">
        <v>20</v>
      </c>
      <c r="B477">
        <v>20</v>
      </c>
      <c r="C477" t="s">
        <v>7</v>
      </c>
      <c r="D477" t="s">
        <v>13</v>
      </c>
      <c r="E477" t="s">
        <v>182</v>
      </c>
      <c r="F477">
        <v>11.726000000000001</v>
      </c>
    </row>
    <row r="478" spans="1:6">
      <c r="A478">
        <v>20</v>
      </c>
      <c r="B478">
        <v>20</v>
      </c>
      <c r="C478" t="s">
        <v>7</v>
      </c>
      <c r="D478" t="s">
        <v>13</v>
      </c>
      <c r="E478" t="s">
        <v>182</v>
      </c>
      <c r="F478">
        <v>9.7530000000000001</v>
      </c>
    </row>
    <row r="479" spans="1:6">
      <c r="A479">
        <v>20</v>
      </c>
      <c r="B479">
        <v>20</v>
      </c>
      <c r="C479" t="s">
        <v>7</v>
      </c>
      <c r="D479" t="s">
        <v>13</v>
      </c>
      <c r="E479" t="s">
        <v>182</v>
      </c>
      <c r="F479">
        <v>10.496</v>
      </c>
    </row>
    <row r="480" spans="1:6">
      <c r="A480">
        <v>20</v>
      </c>
      <c r="B480">
        <v>20</v>
      </c>
      <c r="C480" t="s">
        <v>7</v>
      </c>
      <c r="D480" t="s">
        <v>13</v>
      </c>
      <c r="E480" t="s">
        <v>182</v>
      </c>
      <c r="F480">
        <v>8.3320000000000007</v>
      </c>
    </row>
    <row r="481" spans="1:6">
      <c r="A481">
        <v>20</v>
      </c>
      <c r="B481">
        <v>20</v>
      </c>
      <c r="C481" t="s">
        <v>7</v>
      </c>
      <c r="D481" t="s">
        <v>13</v>
      </c>
      <c r="E481" t="s">
        <v>182</v>
      </c>
      <c r="F481">
        <v>11.416</v>
      </c>
    </row>
    <row r="482" spans="1:6">
      <c r="A482">
        <v>20</v>
      </c>
      <c r="B482">
        <v>20</v>
      </c>
      <c r="C482" t="s">
        <v>7</v>
      </c>
      <c r="D482" t="s">
        <v>13</v>
      </c>
      <c r="E482" t="s">
        <v>182</v>
      </c>
      <c r="F482">
        <v>8.9380000000000006</v>
      </c>
    </row>
    <row r="483" spans="1:6">
      <c r="A483">
        <v>20</v>
      </c>
      <c r="B483">
        <v>20</v>
      </c>
      <c r="C483" t="s">
        <v>7</v>
      </c>
      <c r="D483" t="s">
        <v>13</v>
      </c>
      <c r="E483" t="s">
        <v>182</v>
      </c>
      <c r="F483">
        <v>9.7449999999999992</v>
      </c>
    </row>
    <row r="484" spans="1:6">
      <c r="A484">
        <v>20</v>
      </c>
      <c r="B484">
        <v>20</v>
      </c>
      <c r="C484" t="s">
        <v>7</v>
      </c>
      <c r="D484" t="s">
        <v>13</v>
      </c>
      <c r="E484" t="s">
        <v>182</v>
      </c>
      <c r="F484">
        <v>10.183</v>
      </c>
    </row>
    <row r="485" spans="1:6">
      <c r="A485">
        <v>20</v>
      </c>
      <c r="B485">
        <v>20</v>
      </c>
      <c r="C485" t="s">
        <v>7</v>
      </c>
      <c r="D485" t="s">
        <v>13</v>
      </c>
      <c r="E485" t="s">
        <v>182</v>
      </c>
      <c r="F485">
        <v>10.23</v>
      </c>
    </row>
    <row r="486" spans="1:6">
      <c r="A486">
        <v>20</v>
      </c>
      <c r="B486">
        <v>20</v>
      </c>
      <c r="C486" t="s">
        <v>7</v>
      </c>
      <c r="D486" t="s">
        <v>13</v>
      </c>
      <c r="E486" t="s">
        <v>182</v>
      </c>
      <c r="F486">
        <v>13.897</v>
      </c>
    </row>
    <row r="487" spans="1:6">
      <c r="A487">
        <v>20</v>
      </c>
      <c r="B487">
        <v>20</v>
      </c>
      <c r="C487" t="s">
        <v>7</v>
      </c>
      <c r="D487" t="s">
        <v>13</v>
      </c>
      <c r="E487" t="s">
        <v>182</v>
      </c>
      <c r="F487">
        <v>13.875999999999999</v>
      </c>
    </row>
    <row r="488" spans="1:6">
      <c r="A488">
        <v>20</v>
      </c>
      <c r="B488">
        <v>20</v>
      </c>
      <c r="C488" t="s">
        <v>7</v>
      </c>
      <c r="D488" t="s">
        <v>13</v>
      </c>
      <c r="E488" t="s">
        <v>182</v>
      </c>
      <c r="F488">
        <v>13.670999999999999</v>
      </c>
    </row>
    <row r="489" spans="1:6">
      <c r="A489">
        <v>20</v>
      </c>
      <c r="B489">
        <v>20</v>
      </c>
      <c r="C489" t="s">
        <v>7</v>
      </c>
      <c r="D489" t="s">
        <v>13</v>
      </c>
      <c r="E489" t="s">
        <v>182</v>
      </c>
      <c r="F489">
        <v>8.5410000000000004</v>
      </c>
    </row>
    <row r="490" spans="1:6">
      <c r="A490">
        <v>20</v>
      </c>
      <c r="B490">
        <v>20</v>
      </c>
      <c r="C490" t="s">
        <v>7</v>
      </c>
      <c r="D490" t="s">
        <v>13</v>
      </c>
      <c r="E490" t="s">
        <v>182</v>
      </c>
      <c r="F490">
        <v>16.939</v>
      </c>
    </row>
    <row r="491" spans="1:6">
      <c r="A491">
        <v>20</v>
      </c>
      <c r="B491">
        <v>20</v>
      </c>
      <c r="C491" t="s">
        <v>7</v>
      </c>
      <c r="D491" t="s">
        <v>13</v>
      </c>
      <c r="E491" t="s">
        <v>182</v>
      </c>
      <c r="F491">
        <v>15.294</v>
      </c>
    </row>
    <row r="492" spans="1:6">
      <c r="A492">
        <v>20</v>
      </c>
      <c r="B492">
        <v>20</v>
      </c>
      <c r="C492" t="s">
        <v>7</v>
      </c>
      <c r="D492" t="s">
        <v>13</v>
      </c>
      <c r="E492" t="s">
        <v>182</v>
      </c>
      <c r="F492">
        <v>10.015000000000001</v>
      </c>
    </row>
    <row r="493" spans="1:6">
      <c r="A493">
        <v>20</v>
      </c>
      <c r="B493">
        <v>20</v>
      </c>
      <c r="C493" t="s">
        <v>7</v>
      </c>
      <c r="D493" t="s">
        <v>13</v>
      </c>
      <c r="E493" t="s">
        <v>182</v>
      </c>
      <c r="F493">
        <v>12.085000000000001</v>
      </c>
    </row>
    <row r="494" spans="1:6">
      <c r="A494">
        <v>20</v>
      </c>
      <c r="B494">
        <v>20</v>
      </c>
      <c r="C494" t="s">
        <v>7</v>
      </c>
      <c r="D494" t="s">
        <v>13</v>
      </c>
      <c r="E494" t="s">
        <v>182</v>
      </c>
      <c r="F494">
        <v>10.388999999999999</v>
      </c>
    </row>
    <row r="495" spans="1:6">
      <c r="A495">
        <v>20</v>
      </c>
      <c r="B495">
        <v>20</v>
      </c>
      <c r="C495" t="s">
        <v>7</v>
      </c>
      <c r="D495" t="s">
        <v>13</v>
      </c>
      <c r="E495" t="s">
        <v>182</v>
      </c>
      <c r="F495">
        <v>12.659000000000001</v>
      </c>
    </row>
    <row r="496" spans="1:6">
      <c r="A496">
        <v>20</v>
      </c>
      <c r="B496">
        <v>20</v>
      </c>
      <c r="C496" t="s">
        <v>7</v>
      </c>
      <c r="D496" t="s">
        <v>13</v>
      </c>
      <c r="E496" t="s">
        <v>182</v>
      </c>
      <c r="F496">
        <v>16.288</v>
      </c>
    </row>
    <row r="497" spans="1:6">
      <c r="A497">
        <v>20</v>
      </c>
      <c r="B497">
        <v>20</v>
      </c>
      <c r="C497" t="s">
        <v>7</v>
      </c>
      <c r="D497" t="s">
        <v>13</v>
      </c>
      <c r="E497" t="s">
        <v>182</v>
      </c>
      <c r="F497">
        <v>8.2370000000000001</v>
      </c>
    </row>
    <row r="498" spans="1:6">
      <c r="A498">
        <v>20</v>
      </c>
      <c r="B498">
        <v>20</v>
      </c>
      <c r="C498" t="s">
        <v>7</v>
      </c>
      <c r="D498" t="s">
        <v>13</v>
      </c>
      <c r="E498" t="s">
        <v>182</v>
      </c>
      <c r="F498">
        <v>17.416</v>
      </c>
    </row>
    <row r="499" spans="1:6">
      <c r="A499">
        <v>20</v>
      </c>
      <c r="B499">
        <v>20</v>
      </c>
      <c r="C499" t="s">
        <v>7</v>
      </c>
      <c r="D499" t="s">
        <v>13</v>
      </c>
      <c r="E499" t="s">
        <v>182</v>
      </c>
      <c r="F499">
        <v>14.756</v>
      </c>
    </row>
    <row r="500" spans="1:6">
      <c r="A500">
        <v>20</v>
      </c>
      <c r="B500">
        <v>20</v>
      </c>
      <c r="C500" t="s">
        <v>7</v>
      </c>
      <c r="D500" t="s">
        <v>13</v>
      </c>
      <c r="E500" t="s">
        <v>182</v>
      </c>
      <c r="F500">
        <v>13.718999999999999</v>
      </c>
    </row>
    <row r="501" spans="1:6">
      <c r="A501">
        <v>20</v>
      </c>
      <c r="B501">
        <v>20</v>
      </c>
      <c r="C501" t="s">
        <v>7</v>
      </c>
      <c r="D501" t="s">
        <v>13</v>
      </c>
      <c r="E501" t="s">
        <v>182</v>
      </c>
      <c r="F501">
        <v>11.276</v>
      </c>
    </row>
    <row r="502" spans="1:6">
      <c r="A502">
        <v>20</v>
      </c>
      <c r="B502">
        <v>20</v>
      </c>
      <c r="C502" t="s">
        <v>7</v>
      </c>
      <c r="D502" t="s">
        <v>13</v>
      </c>
      <c r="E502" t="s">
        <v>182</v>
      </c>
      <c r="F502">
        <v>14.023</v>
      </c>
    </row>
    <row r="503" spans="1:6">
      <c r="A503">
        <v>20</v>
      </c>
      <c r="B503">
        <v>20</v>
      </c>
      <c r="C503" t="s">
        <v>7</v>
      </c>
      <c r="D503" t="s">
        <v>13</v>
      </c>
      <c r="E503" t="s">
        <v>182</v>
      </c>
      <c r="F503">
        <v>7.5940000000000003</v>
      </c>
    </row>
    <row r="504" spans="1:6">
      <c r="A504">
        <v>20</v>
      </c>
      <c r="B504">
        <v>20</v>
      </c>
      <c r="C504" t="s">
        <v>7</v>
      </c>
      <c r="D504" t="s">
        <v>13</v>
      </c>
      <c r="E504" t="s">
        <v>182</v>
      </c>
      <c r="F504">
        <v>15.954000000000001</v>
      </c>
    </row>
    <row r="505" spans="1:6">
      <c r="A505">
        <v>20</v>
      </c>
      <c r="B505">
        <v>20</v>
      </c>
      <c r="C505" t="s">
        <v>7</v>
      </c>
      <c r="D505" t="s">
        <v>11</v>
      </c>
      <c r="E505" t="s">
        <v>179</v>
      </c>
      <c r="F505">
        <v>10.525</v>
      </c>
    </row>
    <row r="506" spans="1:6">
      <c r="A506">
        <v>20</v>
      </c>
      <c r="B506">
        <v>20</v>
      </c>
      <c r="C506" t="s">
        <v>7</v>
      </c>
      <c r="D506" t="s">
        <v>11</v>
      </c>
      <c r="E506" t="s">
        <v>179</v>
      </c>
      <c r="F506">
        <v>26.626000000000001</v>
      </c>
    </row>
    <row r="507" spans="1:6">
      <c r="A507">
        <v>20</v>
      </c>
      <c r="B507">
        <v>20</v>
      </c>
      <c r="C507" t="s">
        <v>7</v>
      </c>
      <c r="D507" t="s">
        <v>11</v>
      </c>
      <c r="E507" t="s">
        <v>179</v>
      </c>
      <c r="F507">
        <v>14.358000000000001</v>
      </c>
    </row>
    <row r="508" spans="1:6">
      <c r="A508">
        <v>20</v>
      </c>
      <c r="B508">
        <v>20</v>
      </c>
      <c r="C508" t="s">
        <v>7</v>
      </c>
      <c r="D508" t="s">
        <v>15</v>
      </c>
      <c r="E508" t="s">
        <v>175</v>
      </c>
      <c r="F508">
        <v>4.2610000000000001</v>
      </c>
    </row>
    <row r="509" spans="1:6">
      <c r="A509">
        <v>20</v>
      </c>
      <c r="B509">
        <v>20</v>
      </c>
      <c r="C509" t="s">
        <v>7</v>
      </c>
      <c r="D509" t="s">
        <v>15</v>
      </c>
      <c r="E509" t="s">
        <v>175</v>
      </c>
      <c r="F509">
        <v>3.8109999999999999</v>
      </c>
    </row>
    <row r="510" spans="1:6">
      <c r="A510">
        <v>20</v>
      </c>
      <c r="B510">
        <v>20</v>
      </c>
      <c r="C510" t="s">
        <v>7</v>
      </c>
      <c r="D510" t="s">
        <v>15</v>
      </c>
      <c r="E510" t="s">
        <v>175</v>
      </c>
      <c r="F510">
        <v>4.7069999999999999</v>
      </c>
    </row>
    <row r="511" spans="1:6">
      <c r="A511">
        <v>20</v>
      </c>
      <c r="B511">
        <v>20</v>
      </c>
      <c r="C511" t="s">
        <v>7</v>
      </c>
      <c r="D511" t="s">
        <v>15</v>
      </c>
      <c r="E511" t="s">
        <v>175</v>
      </c>
      <c r="F511">
        <v>3.6669999999999998</v>
      </c>
    </row>
    <row r="512" spans="1:6">
      <c r="A512">
        <v>20</v>
      </c>
      <c r="B512">
        <v>20</v>
      </c>
      <c r="C512" t="s">
        <v>7</v>
      </c>
      <c r="D512" t="s">
        <v>15</v>
      </c>
      <c r="E512" t="s">
        <v>175</v>
      </c>
      <c r="F512">
        <v>3.5379999999999998</v>
      </c>
    </row>
    <row r="513" spans="1:6">
      <c r="A513">
        <v>20</v>
      </c>
      <c r="B513">
        <v>20</v>
      </c>
      <c r="C513" t="s">
        <v>7</v>
      </c>
      <c r="D513" t="s">
        <v>15</v>
      </c>
      <c r="E513" t="s">
        <v>175</v>
      </c>
      <c r="F513">
        <v>2.1850000000000001</v>
      </c>
    </row>
    <row r="514" spans="1:6">
      <c r="A514">
        <v>20</v>
      </c>
      <c r="B514">
        <v>20</v>
      </c>
      <c r="C514" t="s">
        <v>7</v>
      </c>
      <c r="D514" t="s">
        <v>15</v>
      </c>
      <c r="E514" t="s">
        <v>175</v>
      </c>
      <c r="F514">
        <v>3.548</v>
      </c>
    </row>
    <row r="515" spans="1:6">
      <c r="A515">
        <v>20</v>
      </c>
      <c r="B515">
        <v>20</v>
      </c>
      <c r="C515" t="s">
        <v>7</v>
      </c>
      <c r="D515" t="s">
        <v>15</v>
      </c>
      <c r="E515" t="s">
        <v>175</v>
      </c>
      <c r="F515">
        <v>4.33</v>
      </c>
    </row>
    <row r="516" spans="1:6">
      <c r="A516">
        <v>20</v>
      </c>
      <c r="B516">
        <v>20</v>
      </c>
      <c r="C516" t="s">
        <v>7</v>
      </c>
      <c r="D516" t="s">
        <v>15</v>
      </c>
      <c r="E516" t="s">
        <v>175</v>
      </c>
      <c r="F516">
        <v>4.351</v>
      </c>
    </row>
    <row r="517" spans="1:6">
      <c r="A517">
        <v>20</v>
      </c>
      <c r="B517">
        <v>20</v>
      </c>
      <c r="C517" t="s">
        <v>7</v>
      </c>
      <c r="D517" t="s">
        <v>15</v>
      </c>
      <c r="E517" t="s">
        <v>175</v>
      </c>
      <c r="F517">
        <v>4.452</v>
      </c>
    </row>
    <row r="518" spans="1:6">
      <c r="A518">
        <v>20</v>
      </c>
      <c r="B518">
        <v>20</v>
      </c>
      <c r="C518" t="s">
        <v>7</v>
      </c>
      <c r="D518" t="s">
        <v>15</v>
      </c>
      <c r="E518" t="s">
        <v>175</v>
      </c>
      <c r="F518">
        <v>4.7229999999999999</v>
      </c>
    </row>
    <row r="519" spans="1:6">
      <c r="A519">
        <v>20</v>
      </c>
      <c r="B519">
        <v>20</v>
      </c>
      <c r="C519" t="s">
        <v>7</v>
      </c>
      <c r="D519" t="s">
        <v>15</v>
      </c>
      <c r="E519" t="s">
        <v>175</v>
      </c>
      <c r="F519">
        <v>6.0359999999999996</v>
      </c>
    </row>
    <row r="520" spans="1:6">
      <c r="A520">
        <v>20</v>
      </c>
      <c r="B520">
        <v>20</v>
      </c>
      <c r="C520" t="s">
        <v>7</v>
      </c>
      <c r="D520" t="s">
        <v>15</v>
      </c>
      <c r="E520" t="s">
        <v>175</v>
      </c>
      <c r="F520">
        <v>4.1980000000000004</v>
      </c>
    </row>
    <row r="521" spans="1:6">
      <c r="A521">
        <v>20</v>
      </c>
      <c r="B521">
        <v>20</v>
      </c>
      <c r="C521" t="s">
        <v>7</v>
      </c>
      <c r="D521" t="s">
        <v>15</v>
      </c>
      <c r="E521" t="s">
        <v>175</v>
      </c>
      <c r="F521">
        <v>3.0649999999999999</v>
      </c>
    </row>
    <row r="522" spans="1:6">
      <c r="A522">
        <v>20</v>
      </c>
      <c r="B522">
        <v>20</v>
      </c>
      <c r="C522" t="s">
        <v>7</v>
      </c>
      <c r="D522" t="s">
        <v>15</v>
      </c>
      <c r="E522" t="s">
        <v>175</v>
      </c>
      <c r="F522">
        <v>4.1840000000000002</v>
      </c>
    </row>
    <row r="523" spans="1:6">
      <c r="A523">
        <v>20</v>
      </c>
      <c r="B523">
        <v>20</v>
      </c>
      <c r="C523" t="s">
        <v>7</v>
      </c>
      <c r="D523" t="s">
        <v>15</v>
      </c>
      <c r="E523" t="s">
        <v>175</v>
      </c>
      <c r="F523">
        <v>4.077</v>
      </c>
    </row>
    <row r="524" spans="1:6">
      <c r="A524">
        <v>20</v>
      </c>
      <c r="B524">
        <v>20</v>
      </c>
      <c r="C524" t="s">
        <v>7</v>
      </c>
      <c r="D524" t="s">
        <v>15</v>
      </c>
      <c r="E524" t="s">
        <v>175</v>
      </c>
      <c r="F524">
        <v>5.7969999999999997</v>
      </c>
    </row>
    <row r="525" spans="1:6">
      <c r="A525">
        <v>20</v>
      </c>
      <c r="B525">
        <v>20</v>
      </c>
      <c r="C525" t="s">
        <v>7</v>
      </c>
      <c r="D525" t="s">
        <v>15</v>
      </c>
      <c r="E525" t="s">
        <v>175</v>
      </c>
      <c r="F525">
        <v>4.657</v>
      </c>
    </row>
    <row r="526" spans="1:6">
      <c r="A526">
        <v>20</v>
      </c>
      <c r="B526">
        <v>20</v>
      </c>
      <c r="C526" t="s">
        <v>7</v>
      </c>
      <c r="D526" t="s">
        <v>15</v>
      </c>
      <c r="E526" t="s">
        <v>175</v>
      </c>
      <c r="F526">
        <v>5.44</v>
      </c>
    </row>
    <row r="527" spans="1:6">
      <c r="A527">
        <v>20</v>
      </c>
      <c r="B527">
        <v>20</v>
      </c>
      <c r="C527" t="s">
        <v>7</v>
      </c>
      <c r="D527" t="s">
        <v>15</v>
      </c>
      <c r="E527" t="s">
        <v>175</v>
      </c>
      <c r="F527">
        <v>3.8490000000000002</v>
      </c>
    </row>
    <row r="528" spans="1:6">
      <c r="A528">
        <v>20</v>
      </c>
      <c r="B528">
        <v>20</v>
      </c>
      <c r="C528" t="s">
        <v>7</v>
      </c>
      <c r="D528" t="s">
        <v>15</v>
      </c>
      <c r="E528" t="s">
        <v>175</v>
      </c>
      <c r="F528">
        <v>4.6280000000000001</v>
      </c>
    </row>
    <row r="529" spans="1:6">
      <c r="A529">
        <v>20</v>
      </c>
      <c r="B529">
        <v>20</v>
      </c>
      <c r="C529" t="s">
        <v>7</v>
      </c>
      <c r="D529" t="s">
        <v>15</v>
      </c>
      <c r="E529" t="s">
        <v>175</v>
      </c>
      <c r="F529">
        <v>3.6389999999999998</v>
      </c>
    </row>
    <row r="530" spans="1:6">
      <c r="A530">
        <v>20</v>
      </c>
      <c r="B530">
        <v>20</v>
      </c>
      <c r="C530" t="s">
        <v>7</v>
      </c>
      <c r="D530" t="s">
        <v>15</v>
      </c>
      <c r="E530" t="s">
        <v>175</v>
      </c>
      <c r="F530">
        <v>4.7729999999999997</v>
      </c>
    </row>
    <row r="531" spans="1:6">
      <c r="A531">
        <v>20</v>
      </c>
      <c r="B531">
        <v>20</v>
      </c>
      <c r="C531" t="s">
        <v>7</v>
      </c>
      <c r="D531" t="s">
        <v>15</v>
      </c>
      <c r="E531" t="s">
        <v>175</v>
      </c>
      <c r="F531">
        <v>3.09</v>
      </c>
    </row>
    <row r="532" spans="1:6">
      <c r="A532">
        <v>20</v>
      </c>
      <c r="B532">
        <v>20</v>
      </c>
      <c r="C532" t="s">
        <v>7</v>
      </c>
      <c r="D532" t="s">
        <v>15</v>
      </c>
      <c r="E532" t="s">
        <v>175</v>
      </c>
      <c r="F532">
        <v>3.4369999999999998</v>
      </c>
    </row>
    <row r="533" spans="1:6">
      <c r="A533">
        <v>20</v>
      </c>
      <c r="B533">
        <v>20</v>
      </c>
      <c r="C533" t="s">
        <v>7</v>
      </c>
      <c r="D533" t="s">
        <v>15</v>
      </c>
      <c r="E533" t="s">
        <v>175</v>
      </c>
      <c r="F533">
        <v>4.1029999999999998</v>
      </c>
    </row>
    <row r="534" spans="1:6">
      <c r="A534">
        <v>20</v>
      </c>
      <c r="B534">
        <v>20</v>
      </c>
      <c r="C534" t="s">
        <v>7</v>
      </c>
      <c r="D534" t="s">
        <v>15</v>
      </c>
      <c r="E534" t="s">
        <v>175</v>
      </c>
      <c r="F534">
        <v>4.3529999999999998</v>
      </c>
    </row>
    <row r="535" spans="1:6">
      <c r="A535">
        <v>20</v>
      </c>
      <c r="B535">
        <v>20</v>
      </c>
      <c r="C535" t="s">
        <v>7</v>
      </c>
      <c r="D535" t="s">
        <v>15</v>
      </c>
      <c r="E535" t="s">
        <v>175</v>
      </c>
      <c r="F535">
        <v>4.2889999999999997</v>
      </c>
    </row>
    <row r="536" spans="1:6">
      <c r="A536">
        <v>20</v>
      </c>
      <c r="B536">
        <v>20</v>
      </c>
      <c r="C536" t="s">
        <v>7</v>
      </c>
      <c r="D536" t="s">
        <v>15</v>
      </c>
      <c r="E536" t="s">
        <v>175</v>
      </c>
      <c r="F536">
        <v>3.984</v>
      </c>
    </row>
    <row r="537" spans="1:6">
      <c r="A537">
        <v>20</v>
      </c>
      <c r="B537">
        <v>20</v>
      </c>
      <c r="C537" t="s">
        <v>7</v>
      </c>
      <c r="D537" t="s">
        <v>15</v>
      </c>
      <c r="E537" t="s">
        <v>175</v>
      </c>
      <c r="F537">
        <v>3.9540000000000002</v>
      </c>
    </row>
    <row r="538" spans="1:6">
      <c r="A538">
        <v>22</v>
      </c>
      <c r="B538">
        <v>22</v>
      </c>
      <c r="C538" t="s">
        <v>7</v>
      </c>
      <c r="D538" t="s">
        <v>81</v>
      </c>
      <c r="E538" t="s">
        <v>39</v>
      </c>
      <c r="F538">
        <v>16.645</v>
      </c>
    </row>
    <row r="539" spans="1:6">
      <c r="A539">
        <v>22</v>
      </c>
      <c r="B539">
        <v>22</v>
      </c>
      <c r="C539" t="s">
        <v>7</v>
      </c>
      <c r="D539" t="s">
        <v>81</v>
      </c>
      <c r="E539" t="s">
        <v>39</v>
      </c>
      <c r="F539">
        <v>18.254999999999999</v>
      </c>
    </row>
    <row r="540" spans="1:6">
      <c r="A540">
        <v>22</v>
      </c>
      <c r="B540">
        <v>22</v>
      </c>
      <c r="C540" t="s">
        <v>7</v>
      </c>
      <c r="D540" t="s">
        <v>81</v>
      </c>
      <c r="E540" t="s">
        <v>39</v>
      </c>
      <c r="F540">
        <v>14.773999999999999</v>
      </c>
    </row>
    <row r="541" spans="1:6">
      <c r="A541">
        <v>22</v>
      </c>
      <c r="B541">
        <v>22</v>
      </c>
      <c r="C541" t="s">
        <v>7</v>
      </c>
      <c r="D541" t="s">
        <v>58</v>
      </c>
      <c r="E541" t="s">
        <v>82</v>
      </c>
      <c r="F541">
        <v>39.255000000000003</v>
      </c>
    </row>
    <row r="542" spans="1:6">
      <c r="A542">
        <v>22</v>
      </c>
      <c r="B542">
        <v>22</v>
      </c>
      <c r="C542" t="s">
        <v>7</v>
      </c>
      <c r="D542" t="s">
        <v>8</v>
      </c>
      <c r="E542" t="s">
        <v>79</v>
      </c>
      <c r="F542">
        <v>28.654</v>
      </c>
    </row>
    <row r="543" spans="1:6">
      <c r="A543">
        <v>22</v>
      </c>
      <c r="B543">
        <v>22</v>
      </c>
      <c r="C543" t="s">
        <v>7</v>
      </c>
      <c r="D543" t="s">
        <v>8</v>
      </c>
      <c r="E543" t="s">
        <v>79</v>
      </c>
      <c r="F543">
        <v>12.605</v>
      </c>
    </row>
    <row r="544" spans="1:6">
      <c r="A544">
        <v>22</v>
      </c>
      <c r="B544">
        <v>22</v>
      </c>
      <c r="C544" t="s">
        <v>7</v>
      </c>
      <c r="D544" t="s">
        <v>8</v>
      </c>
      <c r="E544" t="s">
        <v>79</v>
      </c>
      <c r="F544">
        <v>14.714</v>
      </c>
    </row>
    <row r="545" spans="1:6">
      <c r="A545">
        <v>22</v>
      </c>
      <c r="B545">
        <v>22</v>
      </c>
      <c r="C545" t="s">
        <v>7</v>
      </c>
      <c r="D545" t="s">
        <v>8</v>
      </c>
      <c r="E545" t="s">
        <v>79</v>
      </c>
      <c r="F545">
        <v>27.785</v>
      </c>
    </row>
    <row r="546" spans="1:6">
      <c r="A546">
        <v>22</v>
      </c>
      <c r="B546">
        <v>22</v>
      </c>
      <c r="C546" t="s">
        <v>7</v>
      </c>
      <c r="D546" t="s">
        <v>8</v>
      </c>
      <c r="E546" t="s">
        <v>79</v>
      </c>
      <c r="F546">
        <v>21.722999999999999</v>
      </c>
    </row>
    <row r="547" spans="1:6">
      <c r="A547">
        <v>22</v>
      </c>
      <c r="B547">
        <v>22</v>
      </c>
      <c r="C547" t="s">
        <v>7</v>
      </c>
      <c r="D547" t="s">
        <v>8</v>
      </c>
      <c r="E547" t="s">
        <v>79</v>
      </c>
      <c r="F547">
        <v>21.367000000000001</v>
      </c>
    </row>
    <row r="548" spans="1:6">
      <c r="A548">
        <v>22</v>
      </c>
      <c r="B548">
        <v>22</v>
      </c>
      <c r="C548" t="s">
        <v>7</v>
      </c>
      <c r="D548" t="s">
        <v>8</v>
      </c>
      <c r="E548" t="s">
        <v>79</v>
      </c>
      <c r="F548">
        <v>13.666</v>
      </c>
    </row>
    <row r="549" spans="1:6">
      <c r="A549">
        <v>22</v>
      </c>
      <c r="B549">
        <v>22</v>
      </c>
      <c r="C549" t="s">
        <v>7</v>
      </c>
      <c r="D549" t="s">
        <v>8</v>
      </c>
      <c r="E549" t="s">
        <v>79</v>
      </c>
      <c r="F549">
        <v>17.515999999999998</v>
      </c>
    </row>
    <row r="550" spans="1:6">
      <c r="A550">
        <v>22</v>
      </c>
      <c r="B550">
        <v>22</v>
      </c>
      <c r="C550" t="s">
        <v>7</v>
      </c>
      <c r="D550" t="s">
        <v>8</v>
      </c>
      <c r="E550" t="s">
        <v>79</v>
      </c>
      <c r="F550">
        <v>15.045999999999999</v>
      </c>
    </row>
    <row r="551" spans="1:6">
      <c r="A551">
        <v>22</v>
      </c>
      <c r="B551">
        <v>22</v>
      </c>
      <c r="C551" t="s">
        <v>7</v>
      </c>
      <c r="D551" t="s">
        <v>8</v>
      </c>
      <c r="E551" t="s">
        <v>79</v>
      </c>
      <c r="F551">
        <v>12.821</v>
      </c>
    </row>
    <row r="552" spans="1:6">
      <c r="A552">
        <v>22</v>
      </c>
      <c r="B552">
        <v>22</v>
      </c>
      <c r="C552" t="s">
        <v>7</v>
      </c>
      <c r="D552" t="s">
        <v>8</v>
      </c>
      <c r="E552" t="s">
        <v>79</v>
      </c>
      <c r="F552">
        <v>29.937999999999999</v>
      </c>
    </row>
    <row r="553" spans="1:6">
      <c r="A553">
        <v>22</v>
      </c>
      <c r="B553">
        <v>22</v>
      </c>
      <c r="C553" t="s">
        <v>7</v>
      </c>
      <c r="D553" t="s">
        <v>8</v>
      </c>
      <c r="E553" t="s">
        <v>79</v>
      </c>
      <c r="F553">
        <v>11.558999999999999</v>
      </c>
    </row>
    <row r="554" spans="1:6">
      <c r="A554">
        <v>22</v>
      </c>
      <c r="B554">
        <v>22</v>
      </c>
      <c r="C554" t="s">
        <v>7</v>
      </c>
      <c r="D554" t="s">
        <v>8</v>
      </c>
      <c r="E554" t="s">
        <v>79</v>
      </c>
      <c r="F554">
        <v>15.224</v>
      </c>
    </row>
    <row r="555" spans="1:6">
      <c r="A555">
        <v>22</v>
      </c>
      <c r="B555">
        <v>22</v>
      </c>
      <c r="C555" t="s">
        <v>7</v>
      </c>
      <c r="D555" t="s">
        <v>8</v>
      </c>
      <c r="E555" t="s">
        <v>79</v>
      </c>
      <c r="F555">
        <v>16.068999999999999</v>
      </c>
    </row>
    <row r="556" spans="1:6">
      <c r="A556">
        <v>22</v>
      </c>
      <c r="B556">
        <v>22</v>
      </c>
      <c r="C556" t="s">
        <v>7</v>
      </c>
      <c r="D556" t="s">
        <v>8</v>
      </c>
      <c r="E556" t="s">
        <v>79</v>
      </c>
      <c r="F556">
        <v>13.97</v>
      </c>
    </row>
    <row r="557" spans="1:6">
      <c r="A557">
        <v>22</v>
      </c>
      <c r="B557">
        <v>22</v>
      </c>
      <c r="C557" t="s">
        <v>7</v>
      </c>
      <c r="D557" t="s">
        <v>8</v>
      </c>
      <c r="E557" t="s">
        <v>79</v>
      </c>
      <c r="F557">
        <v>15.510999999999999</v>
      </c>
    </row>
    <row r="558" spans="1:6">
      <c r="A558">
        <v>22</v>
      </c>
      <c r="B558">
        <v>22</v>
      </c>
      <c r="C558" t="s">
        <v>7</v>
      </c>
      <c r="D558" t="s">
        <v>8</v>
      </c>
      <c r="E558" t="s">
        <v>79</v>
      </c>
      <c r="F558">
        <v>28.614000000000001</v>
      </c>
    </row>
    <row r="559" spans="1:6">
      <c r="A559">
        <v>22</v>
      </c>
      <c r="B559">
        <v>22</v>
      </c>
      <c r="C559" t="s">
        <v>7</v>
      </c>
      <c r="D559" t="s">
        <v>8</v>
      </c>
      <c r="E559" t="s">
        <v>79</v>
      </c>
      <c r="F559">
        <v>12.209</v>
      </c>
    </row>
    <row r="560" spans="1:6">
      <c r="A560">
        <v>22</v>
      </c>
      <c r="B560">
        <v>22</v>
      </c>
      <c r="C560" t="s">
        <v>7</v>
      </c>
      <c r="D560" t="s">
        <v>8</v>
      </c>
      <c r="E560" t="s">
        <v>79</v>
      </c>
      <c r="F560">
        <v>21.59</v>
      </c>
    </row>
    <row r="561" spans="1:7">
      <c r="A561">
        <v>22</v>
      </c>
      <c r="B561">
        <v>22</v>
      </c>
      <c r="C561" t="s">
        <v>7</v>
      </c>
      <c r="D561" t="s">
        <v>8</v>
      </c>
      <c r="E561" t="s">
        <v>79</v>
      </c>
      <c r="F561">
        <v>25.425000000000001</v>
      </c>
    </row>
    <row r="562" spans="1:7">
      <c r="A562">
        <v>22</v>
      </c>
      <c r="B562">
        <v>22</v>
      </c>
      <c r="C562" t="s">
        <v>7</v>
      </c>
      <c r="D562" t="s">
        <v>8</v>
      </c>
      <c r="E562" t="s">
        <v>79</v>
      </c>
      <c r="F562">
        <v>16.21</v>
      </c>
    </row>
    <row r="563" spans="1:7">
      <c r="A563">
        <v>22</v>
      </c>
      <c r="B563">
        <v>22</v>
      </c>
      <c r="C563" t="s">
        <v>7</v>
      </c>
      <c r="D563" t="s">
        <v>8</v>
      </c>
      <c r="E563" t="s">
        <v>79</v>
      </c>
      <c r="F563">
        <v>23.100999999999999</v>
      </c>
    </row>
    <row r="564" spans="1:7">
      <c r="A564">
        <v>22</v>
      </c>
      <c r="B564">
        <v>22</v>
      </c>
      <c r="C564" t="s">
        <v>7</v>
      </c>
      <c r="D564" t="s">
        <v>8</v>
      </c>
      <c r="E564" t="s">
        <v>79</v>
      </c>
      <c r="F564">
        <v>27.196000000000002</v>
      </c>
    </row>
    <row r="565" spans="1:7">
      <c r="A565">
        <v>22</v>
      </c>
      <c r="B565">
        <v>22</v>
      </c>
      <c r="C565" t="s">
        <v>7</v>
      </c>
      <c r="D565" t="s">
        <v>8</v>
      </c>
      <c r="E565" t="s">
        <v>79</v>
      </c>
      <c r="F565">
        <v>21.425000000000001</v>
      </c>
    </row>
    <row r="566" spans="1:7">
      <c r="A566">
        <v>22</v>
      </c>
      <c r="B566">
        <v>22</v>
      </c>
      <c r="C566" t="s">
        <v>7</v>
      </c>
      <c r="D566" t="s">
        <v>8</v>
      </c>
      <c r="E566" t="s">
        <v>79</v>
      </c>
      <c r="F566">
        <v>9.6259999999999994</v>
      </c>
    </row>
    <row r="567" spans="1:7">
      <c r="A567">
        <v>22</v>
      </c>
      <c r="B567">
        <v>22</v>
      </c>
      <c r="C567" t="s">
        <v>7</v>
      </c>
      <c r="D567" t="s">
        <v>13</v>
      </c>
      <c r="E567" t="s">
        <v>80</v>
      </c>
      <c r="F567">
        <v>21.934000000000001</v>
      </c>
      <c r="G567" t="s">
        <v>274</v>
      </c>
    </row>
    <row r="568" spans="1:7">
      <c r="A568">
        <v>22</v>
      </c>
      <c r="B568">
        <v>22</v>
      </c>
      <c r="C568" t="s">
        <v>7</v>
      </c>
      <c r="D568" t="s">
        <v>13</v>
      </c>
      <c r="E568" t="s">
        <v>80</v>
      </c>
      <c r="F568">
        <v>19.324000000000002</v>
      </c>
      <c r="G568" t="s">
        <v>274</v>
      </c>
    </row>
    <row r="569" spans="1:7">
      <c r="A569">
        <v>22</v>
      </c>
      <c r="B569">
        <v>22</v>
      </c>
      <c r="C569" t="s">
        <v>7</v>
      </c>
      <c r="D569" t="s">
        <v>13</v>
      </c>
      <c r="E569" t="s">
        <v>80</v>
      </c>
      <c r="F569">
        <v>12.233000000000001</v>
      </c>
      <c r="G569" t="s">
        <v>274</v>
      </c>
    </row>
    <row r="570" spans="1:7">
      <c r="A570">
        <v>22</v>
      </c>
      <c r="B570">
        <v>22</v>
      </c>
      <c r="C570" t="s">
        <v>7</v>
      </c>
      <c r="D570" t="s">
        <v>13</v>
      </c>
      <c r="E570" t="s">
        <v>80</v>
      </c>
      <c r="F570">
        <v>23.587</v>
      </c>
      <c r="G570" t="s">
        <v>274</v>
      </c>
    </row>
    <row r="571" spans="1:7">
      <c r="A571">
        <v>22</v>
      </c>
      <c r="B571">
        <v>22</v>
      </c>
      <c r="C571" t="s">
        <v>7</v>
      </c>
      <c r="D571" t="s">
        <v>13</v>
      </c>
      <c r="E571" t="s">
        <v>80</v>
      </c>
      <c r="F571">
        <v>18.748999999999999</v>
      </c>
      <c r="G571" t="s">
        <v>274</v>
      </c>
    </row>
    <row r="572" spans="1:7">
      <c r="A572">
        <v>22</v>
      </c>
      <c r="B572">
        <v>22</v>
      </c>
      <c r="C572" t="s">
        <v>7</v>
      </c>
      <c r="D572" t="s">
        <v>13</v>
      </c>
      <c r="E572" t="s">
        <v>80</v>
      </c>
      <c r="F572">
        <v>11.769</v>
      </c>
      <c r="G572" t="s">
        <v>274</v>
      </c>
    </row>
    <row r="573" spans="1:7">
      <c r="A573">
        <v>28</v>
      </c>
      <c r="B573">
        <v>28</v>
      </c>
      <c r="C573" t="s">
        <v>7</v>
      </c>
      <c r="D573" t="s">
        <v>8</v>
      </c>
      <c r="E573" t="s">
        <v>117</v>
      </c>
      <c r="F573">
        <v>15.521000000000001</v>
      </c>
    </row>
    <row r="574" spans="1:7">
      <c r="A574">
        <v>28</v>
      </c>
      <c r="B574">
        <v>28</v>
      </c>
      <c r="C574" t="s">
        <v>7</v>
      </c>
      <c r="D574" t="s">
        <v>8</v>
      </c>
      <c r="E574" t="s">
        <v>117</v>
      </c>
      <c r="F574">
        <v>16.381</v>
      </c>
    </row>
    <row r="575" spans="1:7">
      <c r="A575">
        <v>28</v>
      </c>
      <c r="B575">
        <v>28</v>
      </c>
      <c r="C575" t="s">
        <v>7</v>
      </c>
      <c r="D575" t="s">
        <v>8</v>
      </c>
      <c r="E575" t="s">
        <v>117</v>
      </c>
      <c r="F575">
        <v>10.818</v>
      </c>
    </row>
    <row r="576" spans="1:7">
      <c r="A576">
        <v>28</v>
      </c>
      <c r="B576">
        <v>28</v>
      </c>
      <c r="C576" t="s">
        <v>7</v>
      </c>
      <c r="D576" t="s">
        <v>8</v>
      </c>
      <c r="E576" t="s">
        <v>117</v>
      </c>
      <c r="F576">
        <v>13.625</v>
      </c>
    </row>
    <row r="577" spans="1:6">
      <c r="A577">
        <v>28</v>
      </c>
      <c r="B577">
        <v>28</v>
      </c>
      <c r="C577" t="s">
        <v>7</v>
      </c>
      <c r="D577" t="s">
        <v>8</v>
      </c>
      <c r="E577" t="s">
        <v>117</v>
      </c>
      <c r="F577">
        <v>11.314</v>
      </c>
    </row>
    <row r="578" spans="1:6">
      <c r="A578">
        <v>28</v>
      </c>
      <c r="B578">
        <v>28</v>
      </c>
      <c r="C578" t="s">
        <v>7</v>
      </c>
      <c r="D578" t="s">
        <v>8</v>
      </c>
      <c r="E578" t="s">
        <v>117</v>
      </c>
      <c r="F578">
        <v>14.901</v>
      </c>
    </row>
    <row r="579" spans="1:6">
      <c r="A579">
        <v>28</v>
      </c>
      <c r="B579">
        <v>28</v>
      </c>
      <c r="C579" t="s">
        <v>7</v>
      </c>
      <c r="D579" t="s">
        <v>8</v>
      </c>
      <c r="E579" t="s">
        <v>117</v>
      </c>
      <c r="F579">
        <v>13.481999999999999</v>
      </c>
    </row>
    <row r="580" spans="1:6">
      <c r="A580">
        <v>28</v>
      </c>
      <c r="B580">
        <v>28</v>
      </c>
      <c r="C580" t="s">
        <v>7</v>
      </c>
      <c r="D580" t="s">
        <v>8</v>
      </c>
      <c r="E580" t="s">
        <v>117</v>
      </c>
      <c r="F580">
        <v>11.611000000000001</v>
      </c>
    </row>
    <row r="581" spans="1:6">
      <c r="A581">
        <v>28</v>
      </c>
      <c r="B581">
        <v>28</v>
      </c>
      <c r="C581" t="s">
        <v>7</v>
      </c>
      <c r="D581" t="s">
        <v>8</v>
      </c>
      <c r="E581" t="s">
        <v>117</v>
      </c>
      <c r="F581">
        <v>10.907999999999999</v>
      </c>
    </row>
    <row r="582" spans="1:6">
      <c r="A582">
        <v>28</v>
      </c>
      <c r="B582">
        <v>28</v>
      </c>
      <c r="C582" t="s">
        <v>7</v>
      </c>
      <c r="D582" t="s">
        <v>8</v>
      </c>
      <c r="E582" t="s">
        <v>117</v>
      </c>
      <c r="F582">
        <v>12.054</v>
      </c>
    </row>
    <row r="583" spans="1:6">
      <c r="A583">
        <v>28</v>
      </c>
      <c r="B583">
        <v>28</v>
      </c>
      <c r="C583" t="s">
        <v>7</v>
      </c>
      <c r="D583" t="s">
        <v>8</v>
      </c>
      <c r="E583" t="s">
        <v>117</v>
      </c>
      <c r="F583">
        <v>15.157</v>
      </c>
    </row>
    <row r="584" spans="1:6">
      <c r="A584">
        <v>28</v>
      </c>
      <c r="B584">
        <v>28</v>
      </c>
      <c r="C584" t="s">
        <v>7</v>
      </c>
      <c r="D584" t="s">
        <v>8</v>
      </c>
      <c r="E584" t="s">
        <v>117</v>
      </c>
      <c r="F584">
        <v>13.237</v>
      </c>
    </row>
    <row r="585" spans="1:6">
      <c r="A585">
        <v>28</v>
      </c>
      <c r="B585">
        <v>28</v>
      </c>
      <c r="C585" t="s">
        <v>7</v>
      </c>
      <c r="D585" t="s">
        <v>8</v>
      </c>
      <c r="E585" t="s">
        <v>117</v>
      </c>
      <c r="F585">
        <v>13.911</v>
      </c>
    </row>
    <row r="586" spans="1:6">
      <c r="A586">
        <v>28</v>
      </c>
      <c r="B586">
        <v>28</v>
      </c>
      <c r="C586" t="s">
        <v>7</v>
      </c>
      <c r="D586" t="s">
        <v>8</v>
      </c>
      <c r="E586" t="s">
        <v>117</v>
      </c>
      <c r="F586">
        <v>17.561</v>
      </c>
    </row>
    <row r="587" spans="1:6">
      <c r="A587">
        <v>28</v>
      </c>
      <c r="B587">
        <v>28</v>
      </c>
      <c r="C587" t="s">
        <v>7</v>
      </c>
      <c r="D587" t="s">
        <v>8</v>
      </c>
      <c r="E587" t="s">
        <v>117</v>
      </c>
      <c r="F587">
        <v>13.926</v>
      </c>
    </row>
    <row r="588" spans="1:6">
      <c r="A588">
        <v>28</v>
      </c>
      <c r="B588">
        <v>28</v>
      </c>
      <c r="C588" t="s">
        <v>7</v>
      </c>
      <c r="D588" t="s">
        <v>8</v>
      </c>
      <c r="E588" t="s">
        <v>117</v>
      </c>
      <c r="F588">
        <v>14.291</v>
      </c>
    </row>
    <row r="589" spans="1:6">
      <c r="A589">
        <v>28</v>
      </c>
      <c r="B589">
        <v>28</v>
      </c>
      <c r="C589" t="s">
        <v>7</v>
      </c>
      <c r="D589" t="s">
        <v>8</v>
      </c>
      <c r="E589" t="s">
        <v>117</v>
      </c>
      <c r="F589">
        <v>14.226000000000001</v>
      </c>
    </row>
    <row r="590" spans="1:6">
      <c r="A590">
        <v>28</v>
      </c>
      <c r="B590">
        <v>28</v>
      </c>
      <c r="C590" t="s">
        <v>7</v>
      </c>
      <c r="D590" t="s">
        <v>8</v>
      </c>
      <c r="E590" t="s">
        <v>117</v>
      </c>
      <c r="F590">
        <v>14.871</v>
      </c>
    </row>
    <row r="591" spans="1:6">
      <c r="A591">
        <v>28</v>
      </c>
      <c r="B591">
        <v>28</v>
      </c>
      <c r="C591" t="s">
        <v>7</v>
      </c>
      <c r="D591" t="s">
        <v>8</v>
      </c>
      <c r="E591" t="s">
        <v>117</v>
      </c>
      <c r="F591">
        <v>13.792999999999999</v>
      </c>
    </row>
    <row r="592" spans="1:6">
      <c r="A592">
        <v>28</v>
      </c>
      <c r="B592">
        <v>28</v>
      </c>
      <c r="C592" t="s">
        <v>7</v>
      </c>
      <c r="D592" t="s">
        <v>8</v>
      </c>
      <c r="E592" t="s">
        <v>117</v>
      </c>
      <c r="F592">
        <v>17.204000000000001</v>
      </c>
    </row>
    <row r="593" spans="1:7">
      <c r="A593">
        <v>28</v>
      </c>
      <c r="B593">
        <v>28</v>
      </c>
      <c r="C593" t="s">
        <v>7</v>
      </c>
      <c r="D593" t="s">
        <v>60</v>
      </c>
      <c r="E593" t="s">
        <v>116</v>
      </c>
      <c r="F593">
        <v>15.813000000000001</v>
      </c>
    </row>
    <row r="594" spans="1:7">
      <c r="A594">
        <v>28</v>
      </c>
      <c r="B594">
        <v>28</v>
      </c>
      <c r="C594" t="s">
        <v>7</v>
      </c>
      <c r="D594" t="s">
        <v>60</v>
      </c>
      <c r="E594" t="s">
        <v>116</v>
      </c>
      <c r="F594">
        <v>19.802</v>
      </c>
    </row>
    <row r="595" spans="1:7">
      <c r="A595">
        <v>28</v>
      </c>
      <c r="B595">
        <v>28</v>
      </c>
      <c r="C595" t="s">
        <v>7</v>
      </c>
      <c r="D595" t="s">
        <v>60</v>
      </c>
      <c r="E595" t="s">
        <v>116</v>
      </c>
      <c r="F595">
        <v>11.208</v>
      </c>
    </row>
    <row r="596" spans="1:7">
      <c r="A596">
        <v>28</v>
      </c>
      <c r="B596">
        <v>28</v>
      </c>
      <c r="C596" t="s">
        <v>7</v>
      </c>
      <c r="D596" t="s">
        <v>11</v>
      </c>
      <c r="E596" t="s">
        <v>118</v>
      </c>
      <c r="F596">
        <v>17.396999999999998</v>
      </c>
    </row>
    <row r="597" spans="1:7">
      <c r="A597">
        <v>28</v>
      </c>
      <c r="B597">
        <v>28</v>
      </c>
      <c r="C597" t="s">
        <v>7</v>
      </c>
      <c r="D597" t="s">
        <v>11</v>
      </c>
      <c r="E597" t="s">
        <v>118</v>
      </c>
      <c r="F597">
        <v>31.582999999999998</v>
      </c>
    </row>
    <row r="598" spans="1:7">
      <c r="A598">
        <v>28</v>
      </c>
      <c r="B598">
        <v>28</v>
      </c>
      <c r="C598" t="s">
        <v>7</v>
      </c>
      <c r="D598" t="s">
        <v>11</v>
      </c>
      <c r="E598" t="s">
        <v>118</v>
      </c>
      <c r="F598">
        <v>33.247</v>
      </c>
    </row>
    <row r="599" spans="1:7">
      <c r="A599">
        <v>28</v>
      </c>
      <c r="B599">
        <v>28</v>
      </c>
      <c r="C599" t="s">
        <v>7</v>
      </c>
      <c r="D599" t="s">
        <v>11</v>
      </c>
      <c r="E599" t="s">
        <v>118</v>
      </c>
      <c r="F599">
        <v>14.141999999999999</v>
      </c>
    </row>
    <row r="600" spans="1:7">
      <c r="A600">
        <v>28</v>
      </c>
      <c r="B600">
        <v>28</v>
      </c>
      <c r="C600" t="s">
        <v>7</v>
      </c>
      <c r="D600" t="s">
        <v>11</v>
      </c>
      <c r="E600" t="s">
        <v>118</v>
      </c>
      <c r="F600">
        <v>27.399000000000001</v>
      </c>
    </row>
    <row r="601" spans="1:7">
      <c r="A601" s="8">
        <v>29</v>
      </c>
      <c r="B601" s="8">
        <v>29</v>
      </c>
      <c r="C601" s="8" t="s">
        <v>7</v>
      </c>
      <c r="D601" s="8" t="s">
        <v>8</v>
      </c>
      <c r="E601" s="8" t="s">
        <v>70</v>
      </c>
      <c r="F601" s="8">
        <v>15.545</v>
      </c>
      <c r="G601" s="8" t="s">
        <v>71</v>
      </c>
    </row>
    <row r="602" spans="1:7">
      <c r="A602" s="8">
        <v>29</v>
      </c>
      <c r="B602" s="8">
        <v>29</v>
      </c>
      <c r="C602" s="8" t="s">
        <v>7</v>
      </c>
      <c r="D602" s="8" t="s">
        <v>8</v>
      </c>
      <c r="E602" s="8" t="s">
        <v>70</v>
      </c>
      <c r="F602" s="8">
        <v>13.379</v>
      </c>
      <c r="G602" s="8" t="s">
        <v>71</v>
      </c>
    </row>
    <row r="603" spans="1:7">
      <c r="A603" s="8">
        <v>29</v>
      </c>
      <c r="B603" s="8">
        <v>29</v>
      </c>
      <c r="C603" s="8" t="s">
        <v>7</v>
      </c>
      <c r="D603" s="8" t="s">
        <v>8</v>
      </c>
      <c r="E603" s="8" t="s">
        <v>70</v>
      </c>
      <c r="F603" s="8">
        <v>15.516999999999999</v>
      </c>
      <c r="G603" s="8" t="s">
        <v>71</v>
      </c>
    </row>
    <row r="604" spans="1:7">
      <c r="A604" s="8">
        <v>29</v>
      </c>
      <c r="B604" s="8">
        <v>29</v>
      </c>
      <c r="C604" s="8" t="s">
        <v>7</v>
      </c>
      <c r="D604" s="8" t="s">
        <v>8</v>
      </c>
      <c r="E604" s="8" t="s">
        <v>70</v>
      </c>
      <c r="F604" s="8">
        <v>17.021999999999998</v>
      </c>
      <c r="G604" s="8" t="s">
        <v>71</v>
      </c>
    </row>
    <row r="605" spans="1:7">
      <c r="A605" s="8">
        <v>29</v>
      </c>
      <c r="B605" s="8">
        <v>29</v>
      </c>
      <c r="C605" s="8" t="s">
        <v>7</v>
      </c>
      <c r="D605" s="8" t="s">
        <v>8</v>
      </c>
      <c r="E605" s="8" t="s">
        <v>70</v>
      </c>
      <c r="F605" s="8">
        <v>14.877000000000001</v>
      </c>
      <c r="G605" s="8" t="s">
        <v>71</v>
      </c>
    </row>
    <row r="606" spans="1:7">
      <c r="A606" s="8">
        <v>29</v>
      </c>
      <c r="B606" s="8">
        <v>29</v>
      </c>
      <c r="C606" s="8" t="s">
        <v>7</v>
      </c>
      <c r="D606" s="8" t="s">
        <v>8</v>
      </c>
      <c r="E606" s="8" t="s">
        <v>70</v>
      </c>
      <c r="F606" s="8">
        <v>15.308999999999999</v>
      </c>
      <c r="G606" s="8" t="s">
        <v>71</v>
      </c>
    </row>
    <row r="607" spans="1:7">
      <c r="A607" s="8">
        <v>29</v>
      </c>
      <c r="B607" s="8">
        <v>29</v>
      </c>
      <c r="C607" s="8" t="s">
        <v>7</v>
      </c>
      <c r="D607" s="8" t="s">
        <v>8</v>
      </c>
      <c r="E607" s="8" t="s">
        <v>70</v>
      </c>
      <c r="F607" s="8">
        <v>13.727</v>
      </c>
      <c r="G607" s="8" t="s">
        <v>71</v>
      </c>
    </row>
    <row r="608" spans="1:7">
      <c r="A608" s="8">
        <v>29</v>
      </c>
      <c r="B608" s="8">
        <v>29</v>
      </c>
      <c r="C608" s="8" t="s">
        <v>7</v>
      </c>
      <c r="D608" s="8" t="s">
        <v>8</v>
      </c>
      <c r="E608" s="8" t="s">
        <v>70</v>
      </c>
      <c r="F608" s="8">
        <v>13.125</v>
      </c>
      <c r="G608" s="8" t="s">
        <v>71</v>
      </c>
    </row>
    <row r="609" spans="1:7">
      <c r="A609" s="8">
        <v>29</v>
      </c>
      <c r="B609" s="8">
        <v>29</v>
      </c>
      <c r="C609" s="8" t="s">
        <v>7</v>
      </c>
      <c r="D609" s="8" t="s">
        <v>8</v>
      </c>
      <c r="E609" s="8" t="s">
        <v>70</v>
      </c>
      <c r="F609" s="8">
        <v>13.452999999999999</v>
      </c>
      <c r="G609" s="8" t="s">
        <v>71</v>
      </c>
    </row>
    <row r="610" spans="1:7">
      <c r="A610" s="8">
        <v>29</v>
      </c>
      <c r="B610" s="8">
        <v>29</v>
      </c>
      <c r="C610" s="8" t="s">
        <v>7</v>
      </c>
      <c r="D610" s="8" t="s">
        <v>8</v>
      </c>
      <c r="E610" s="8" t="s">
        <v>70</v>
      </c>
      <c r="F610" s="8">
        <v>13.568</v>
      </c>
      <c r="G610" s="8" t="s">
        <v>71</v>
      </c>
    </row>
    <row r="611" spans="1:7">
      <c r="A611" s="8">
        <v>29</v>
      </c>
      <c r="B611" s="8">
        <v>29</v>
      </c>
      <c r="C611" s="8" t="s">
        <v>7</v>
      </c>
      <c r="D611" s="8" t="s">
        <v>8</v>
      </c>
      <c r="E611" s="8" t="s">
        <v>70</v>
      </c>
      <c r="F611" s="8">
        <v>14.91</v>
      </c>
      <c r="G611" s="8" t="s">
        <v>71</v>
      </c>
    </row>
    <row r="612" spans="1:7">
      <c r="A612" s="8">
        <v>29</v>
      </c>
      <c r="B612" s="8">
        <v>29</v>
      </c>
      <c r="C612" s="8" t="s">
        <v>7</v>
      </c>
      <c r="D612" s="8" t="s">
        <v>8</v>
      </c>
      <c r="E612" s="8" t="s">
        <v>70</v>
      </c>
      <c r="F612" s="8">
        <v>15.332000000000001</v>
      </c>
      <c r="G612" s="8" t="s">
        <v>71</v>
      </c>
    </row>
    <row r="613" spans="1:7">
      <c r="A613" s="8">
        <v>29</v>
      </c>
      <c r="B613" s="8">
        <v>29</v>
      </c>
      <c r="C613" s="8" t="s">
        <v>7</v>
      </c>
      <c r="D613" s="8" t="s">
        <v>8</v>
      </c>
      <c r="E613" s="8" t="s">
        <v>70</v>
      </c>
      <c r="F613" s="8">
        <v>14.829000000000001</v>
      </c>
      <c r="G613" s="8" t="s">
        <v>71</v>
      </c>
    </row>
    <row r="614" spans="1:7">
      <c r="A614" s="8">
        <v>29</v>
      </c>
      <c r="B614" s="8">
        <v>29</v>
      </c>
      <c r="C614" s="8" t="s">
        <v>7</v>
      </c>
      <c r="D614" s="8" t="s">
        <v>8</v>
      </c>
      <c r="E614" s="8" t="s">
        <v>70</v>
      </c>
      <c r="F614" s="8">
        <v>14.853</v>
      </c>
      <c r="G614" s="8" t="s">
        <v>71</v>
      </c>
    </row>
    <row r="615" spans="1:7">
      <c r="A615" s="8">
        <v>29</v>
      </c>
      <c r="B615" s="8">
        <v>29</v>
      </c>
      <c r="C615" s="8" t="s">
        <v>7</v>
      </c>
      <c r="D615" s="8" t="s">
        <v>8</v>
      </c>
      <c r="E615" s="8" t="s">
        <v>70</v>
      </c>
      <c r="F615" s="8">
        <v>17.763000000000002</v>
      </c>
      <c r="G615" s="8" t="s">
        <v>71</v>
      </c>
    </row>
    <row r="616" spans="1:7">
      <c r="A616" s="8">
        <v>29</v>
      </c>
      <c r="B616" s="8">
        <v>29</v>
      </c>
      <c r="C616" s="8" t="s">
        <v>7</v>
      </c>
      <c r="D616" s="8" t="s">
        <v>8</v>
      </c>
      <c r="E616" s="8" t="s">
        <v>70</v>
      </c>
      <c r="F616" s="8">
        <v>15.699</v>
      </c>
      <c r="G616" s="8" t="s">
        <v>71</v>
      </c>
    </row>
    <row r="617" spans="1:7">
      <c r="A617" s="8">
        <v>29</v>
      </c>
      <c r="B617" s="8">
        <v>29</v>
      </c>
      <c r="C617" s="8" t="s">
        <v>7</v>
      </c>
      <c r="D617" s="8" t="s">
        <v>8</v>
      </c>
      <c r="E617" s="8" t="s">
        <v>70</v>
      </c>
      <c r="F617" s="8">
        <v>12.609</v>
      </c>
      <c r="G617" s="8" t="s">
        <v>71</v>
      </c>
    </row>
    <row r="618" spans="1:7">
      <c r="A618" s="8">
        <v>29</v>
      </c>
      <c r="B618" s="8">
        <v>29</v>
      </c>
      <c r="C618" s="8" t="s">
        <v>7</v>
      </c>
      <c r="D618" s="8" t="s">
        <v>8</v>
      </c>
      <c r="E618" s="8" t="s">
        <v>70</v>
      </c>
      <c r="F618" s="8">
        <v>16.66</v>
      </c>
      <c r="G618" s="8" t="s">
        <v>71</v>
      </c>
    </row>
    <row r="619" spans="1:7">
      <c r="A619" s="8">
        <v>29</v>
      </c>
      <c r="B619" s="8">
        <v>29</v>
      </c>
      <c r="C619" s="8" t="s">
        <v>7</v>
      </c>
      <c r="D619" s="8" t="s">
        <v>8</v>
      </c>
      <c r="E619" s="8" t="s">
        <v>70</v>
      </c>
      <c r="F619" s="8">
        <v>17.228000000000002</v>
      </c>
      <c r="G619" s="8" t="s">
        <v>71</v>
      </c>
    </row>
    <row r="620" spans="1:7">
      <c r="A620" s="8">
        <v>29</v>
      </c>
      <c r="B620" s="8">
        <v>29</v>
      </c>
      <c r="C620" s="8" t="s">
        <v>7</v>
      </c>
      <c r="D620" s="8" t="s">
        <v>8</v>
      </c>
      <c r="E620" s="8" t="s">
        <v>70</v>
      </c>
      <c r="F620" s="8">
        <v>14.515000000000001</v>
      </c>
      <c r="G620" s="8" t="s">
        <v>71</v>
      </c>
    </row>
    <row r="621" spans="1:7">
      <c r="A621" s="8">
        <v>29</v>
      </c>
      <c r="B621" s="8">
        <v>29</v>
      </c>
      <c r="C621" s="8" t="s">
        <v>7</v>
      </c>
      <c r="D621" s="8" t="s">
        <v>8</v>
      </c>
      <c r="E621" s="8" t="s">
        <v>70</v>
      </c>
      <c r="F621" s="8">
        <v>15.576000000000001</v>
      </c>
      <c r="G621" s="8" t="s">
        <v>71</v>
      </c>
    </row>
    <row r="622" spans="1:7">
      <c r="A622" s="8">
        <v>29</v>
      </c>
      <c r="B622" s="8">
        <v>29</v>
      </c>
      <c r="C622" s="8" t="s">
        <v>7</v>
      </c>
      <c r="D622" s="8" t="s">
        <v>8</v>
      </c>
      <c r="E622" s="8" t="s">
        <v>70</v>
      </c>
      <c r="F622" s="8">
        <v>16.593</v>
      </c>
      <c r="G622" s="8" t="s">
        <v>71</v>
      </c>
    </row>
    <row r="623" spans="1:7">
      <c r="A623" s="8">
        <v>29</v>
      </c>
      <c r="B623" s="8">
        <v>29</v>
      </c>
      <c r="C623" s="8" t="s">
        <v>7</v>
      </c>
      <c r="D623" s="8" t="s">
        <v>8</v>
      </c>
      <c r="E623" s="8" t="s">
        <v>70</v>
      </c>
      <c r="F623" s="8">
        <v>14.788</v>
      </c>
      <c r="G623" s="8" t="s">
        <v>71</v>
      </c>
    </row>
    <row r="624" spans="1:7">
      <c r="A624" s="8">
        <v>29</v>
      </c>
      <c r="B624" s="8">
        <v>29</v>
      </c>
      <c r="C624" s="8" t="s">
        <v>7</v>
      </c>
      <c r="D624" s="8" t="s">
        <v>8</v>
      </c>
      <c r="E624" s="8" t="s">
        <v>70</v>
      </c>
      <c r="F624" s="8">
        <v>14.225</v>
      </c>
      <c r="G624" s="8" t="s">
        <v>71</v>
      </c>
    </row>
    <row r="625" spans="1:7">
      <c r="A625" s="8">
        <v>29</v>
      </c>
      <c r="B625" s="8">
        <v>29</v>
      </c>
      <c r="C625" s="8" t="s">
        <v>7</v>
      </c>
      <c r="D625" s="8" t="s">
        <v>8</v>
      </c>
      <c r="E625" s="8" t="s">
        <v>70</v>
      </c>
      <c r="F625" s="8">
        <v>20.626999999999999</v>
      </c>
      <c r="G625" s="8" t="s">
        <v>71</v>
      </c>
    </row>
    <row r="626" spans="1:7">
      <c r="A626" s="8">
        <v>29</v>
      </c>
      <c r="B626" s="8">
        <v>29</v>
      </c>
      <c r="C626" s="8" t="s">
        <v>7</v>
      </c>
      <c r="D626" s="8" t="s">
        <v>8</v>
      </c>
      <c r="E626" s="8" t="s">
        <v>70</v>
      </c>
      <c r="F626" s="8">
        <v>14.962</v>
      </c>
      <c r="G626" s="8" t="s">
        <v>71</v>
      </c>
    </row>
    <row r="627" spans="1:7">
      <c r="A627" s="8">
        <v>29</v>
      </c>
      <c r="B627" s="8">
        <v>29</v>
      </c>
      <c r="C627" s="8" t="s">
        <v>7</v>
      </c>
      <c r="D627" s="8" t="s">
        <v>8</v>
      </c>
      <c r="E627" s="8" t="s">
        <v>70</v>
      </c>
      <c r="F627" s="8">
        <v>14.965</v>
      </c>
      <c r="G627" s="8" t="s">
        <v>71</v>
      </c>
    </row>
    <row r="628" spans="1:7">
      <c r="A628">
        <v>31</v>
      </c>
      <c r="B628">
        <v>31</v>
      </c>
      <c r="C628" t="s">
        <v>7</v>
      </c>
      <c r="D628" t="s">
        <v>29</v>
      </c>
      <c r="E628" t="s">
        <v>203</v>
      </c>
      <c r="F628">
        <v>18.591000000000001</v>
      </c>
    </row>
    <row r="629" spans="1:7">
      <c r="A629">
        <v>31</v>
      </c>
      <c r="B629">
        <v>31</v>
      </c>
      <c r="C629" t="s">
        <v>7</v>
      </c>
      <c r="D629" t="s">
        <v>53</v>
      </c>
      <c r="E629" t="s">
        <v>199</v>
      </c>
      <c r="F629">
        <v>3.347</v>
      </c>
    </row>
    <row r="630" spans="1:7">
      <c r="A630" s="3">
        <v>31</v>
      </c>
      <c r="B630" s="3">
        <v>31</v>
      </c>
      <c r="C630" s="3" t="s">
        <v>7</v>
      </c>
      <c r="D630" s="3" t="s">
        <v>8</v>
      </c>
      <c r="E630" s="3" t="s">
        <v>202</v>
      </c>
      <c r="F630" s="3">
        <v>12.552</v>
      </c>
    </row>
    <row r="631" spans="1:7">
      <c r="A631" s="3">
        <v>31</v>
      </c>
      <c r="B631" s="3">
        <v>31</v>
      </c>
      <c r="C631" s="3" t="s">
        <v>7</v>
      </c>
      <c r="D631" s="3" t="s">
        <v>8</v>
      </c>
      <c r="E631" s="3" t="s">
        <v>202</v>
      </c>
      <c r="F631" s="3">
        <v>28.477</v>
      </c>
    </row>
    <row r="632" spans="1:7">
      <c r="A632" s="3">
        <v>31</v>
      </c>
      <c r="B632" s="3">
        <v>31</v>
      </c>
      <c r="C632" s="3" t="s">
        <v>7</v>
      </c>
      <c r="D632" s="3" t="s">
        <v>8</v>
      </c>
      <c r="E632" s="3" t="s">
        <v>202</v>
      </c>
      <c r="F632" s="3">
        <v>19.460999999999999</v>
      </c>
    </row>
    <row r="633" spans="1:7">
      <c r="A633" s="3">
        <v>31</v>
      </c>
      <c r="B633" s="3">
        <v>31</v>
      </c>
      <c r="C633" s="3" t="s">
        <v>7</v>
      </c>
      <c r="D633" s="3" t="s">
        <v>8</v>
      </c>
      <c r="E633" s="3" t="s">
        <v>202</v>
      </c>
      <c r="F633" s="3">
        <v>26.032</v>
      </c>
    </row>
    <row r="634" spans="1:7">
      <c r="A634" s="3">
        <v>31</v>
      </c>
      <c r="B634" s="3">
        <v>31</v>
      </c>
      <c r="C634" s="3" t="s">
        <v>7</v>
      </c>
      <c r="D634" s="3" t="s">
        <v>8</v>
      </c>
      <c r="E634" s="3" t="s">
        <v>202</v>
      </c>
      <c r="F634" s="3">
        <v>9.8089999999999993</v>
      </c>
    </row>
    <row r="635" spans="1:7">
      <c r="A635" s="3">
        <v>31</v>
      </c>
      <c r="B635" s="3">
        <v>31</v>
      </c>
      <c r="C635" s="3" t="s">
        <v>7</v>
      </c>
      <c r="D635" s="3" t="s">
        <v>8</v>
      </c>
      <c r="E635" s="3" t="s">
        <v>202</v>
      </c>
      <c r="F635" s="3">
        <v>11.827999999999999</v>
      </c>
    </row>
    <row r="636" spans="1:7">
      <c r="A636" s="3">
        <v>31</v>
      </c>
      <c r="B636" s="3">
        <v>31</v>
      </c>
      <c r="C636" s="3" t="s">
        <v>7</v>
      </c>
      <c r="D636" s="3" t="s">
        <v>8</v>
      </c>
      <c r="E636" s="3" t="s">
        <v>202</v>
      </c>
      <c r="F636" s="3">
        <v>24.91</v>
      </c>
    </row>
    <row r="637" spans="1:7">
      <c r="A637" s="3">
        <v>31</v>
      </c>
      <c r="B637" s="3">
        <v>31</v>
      </c>
      <c r="C637" s="3" t="s">
        <v>7</v>
      </c>
      <c r="D637" s="3" t="s">
        <v>8</v>
      </c>
      <c r="E637" s="3" t="s">
        <v>202</v>
      </c>
      <c r="F637" s="3">
        <v>12.99</v>
      </c>
    </row>
    <row r="638" spans="1:7">
      <c r="A638" s="3">
        <v>31</v>
      </c>
      <c r="B638" s="3">
        <v>31</v>
      </c>
      <c r="C638" s="3" t="s">
        <v>7</v>
      </c>
      <c r="D638" s="3" t="s">
        <v>8</v>
      </c>
      <c r="E638" s="3" t="s">
        <v>202</v>
      </c>
      <c r="F638" s="3">
        <v>10.207000000000001</v>
      </c>
    </row>
    <row r="639" spans="1:7">
      <c r="A639" s="3">
        <v>31</v>
      </c>
      <c r="B639" s="3">
        <v>31</v>
      </c>
      <c r="C639" s="3" t="s">
        <v>7</v>
      </c>
      <c r="D639" s="3" t="s">
        <v>8</v>
      </c>
      <c r="E639" s="3" t="s">
        <v>202</v>
      </c>
      <c r="F639" s="3">
        <v>16.385000000000002</v>
      </c>
    </row>
    <row r="640" spans="1:7">
      <c r="A640" s="3">
        <v>31</v>
      </c>
      <c r="B640" s="3">
        <v>31</v>
      </c>
      <c r="C640" s="3" t="s">
        <v>7</v>
      </c>
      <c r="D640" s="3" t="s">
        <v>8</v>
      </c>
      <c r="E640" s="3" t="s">
        <v>202</v>
      </c>
      <c r="F640" s="3">
        <v>10.090999999999999</v>
      </c>
    </row>
    <row r="641" spans="1:6">
      <c r="A641" s="3">
        <v>31</v>
      </c>
      <c r="B641" s="3">
        <v>31</v>
      </c>
      <c r="C641" s="3" t="s">
        <v>7</v>
      </c>
      <c r="D641" s="3" t="s">
        <v>8</v>
      </c>
      <c r="E641" s="3" t="s">
        <v>202</v>
      </c>
      <c r="F641" s="3">
        <v>11.574</v>
      </c>
    </row>
    <row r="642" spans="1:6">
      <c r="A642" s="3">
        <v>31</v>
      </c>
      <c r="B642" s="3">
        <v>31</v>
      </c>
      <c r="C642" s="3" t="s">
        <v>7</v>
      </c>
      <c r="D642" s="3" t="s">
        <v>8</v>
      </c>
      <c r="E642" s="3" t="s">
        <v>202</v>
      </c>
      <c r="F642" s="3">
        <v>22.673999999999999</v>
      </c>
    </row>
    <row r="643" spans="1:6">
      <c r="A643" s="3">
        <v>31</v>
      </c>
      <c r="B643" s="3">
        <v>31</v>
      </c>
      <c r="C643" s="3" t="s">
        <v>7</v>
      </c>
      <c r="D643" s="3" t="s">
        <v>8</v>
      </c>
      <c r="E643" s="3" t="s">
        <v>202</v>
      </c>
      <c r="F643" s="3">
        <v>15.896000000000001</v>
      </c>
    </row>
    <row r="644" spans="1:6">
      <c r="A644" s="3">
        <v>31</v>
      </c>
      <c r="B644" s="3">
        <v>31</v>
      </c>
      <c r="C644" s="3" t="s">
        <v>7</v>
      </c>
      <c r="D644" s="3" t="s">
        <v>8</v>
      </c>
      <c r="E644" s="3" t="s">
        <v>202</v>
      </c>
      <c r="F644" s="3">
        <v>18.306000000000001</v>
      </c>
    </row>
    <row r="645" spans="1:6">
      <c r="A645" s="3">
        <v>31</v>
      </c>
      <c r="B645" s="3">
        <v>31</v>
      </c>
      <c r="C645" s="3" t="s">
        <v>7</v>
      </c>
      <c r="D645" s="3" t="s">
        <v>8</v>
      </c>
      <c r="E645" s="3" t="s">
        <v>202</v>
      </c>
      <c r="F645" s="3">
        <v>20.018999999999998</v>
      </c>
    </row>
    <row r="646" spans="1:6">
      <c r="A646" s="3">
        <v>31</v>
      </c>
      <c r="B646" s="3">
        <v>31</v>
      </c>
      <c r="C646" s="3" t="s">
        <v>7</v>
      </c>
      <c r="D646" s="3" t="s">
        <v>8</v>
      </c>
      <c r="E646" s="3" t="s">
        <v>202</v>
      </c>
      <c r="F646" s="3">
        <v>10.045</v>
      </c>
    </row>
    <row r="647" spans="1:6">
      <c r="A647" s="3">
        <v>31</v>
      </c>
      <c r="B647" s="3">
        <v>31</v>
      </c>
      <c r="C647" s="3" t="s">
        <v>7</v>
      </c>
      <c r="D647" s="3" t="s">
        <v>8</v>
      </c>
      <c r="E647" s="3" t="s">
        <v>202</v>
      </c>
      <c r="F647" s="3">
        <v>12.099</v>
      </c>
    </row>
    <row r="648" spans="1:6">
      <c r="A648" s="3">
        <v>31</v>
      </c>
      <c r="B648" s="3">
        <v>31</v>
      </c>
      <c r="C648" s="3" t="s">
        <v>7</v>
      </c>
      <c r="D648" s="3" t="s">
        <v>8</v>
      </c>
      <c r="E648" s="3" t="s">
        <v>202</v>
      </c>
      <c r="F648" s="3">
        <v>16.832000000000001</v>
      </c>
    </row>
    <row r="649" spans="1:6">
      <c r="A649" s="3">
        <v>31</v>
      </c>
      <c r="B649" s="3">
        <v>31</v>
      </c>
      <c r="C649" s="3" t="s">
        <v>7</v>
      </c>
      <c r="D649" s="3" t="s">
        <v>8</v>
      </c>
      <c r="E649" s="3" t="s">
        <v>202</v>
      </c>
      <c r="F649" s="3">
        <v>9.6969999999999992</v>
      </c>
    </row>
    <row r="650" spans="1:6">
      <c r="A650" s="3">
        <v>31</v>
      </c>
      <c r="B650" s="3">
        <v>31</v>
      </c>
      <c r="C650" s="3" t="s">
        <v>7</v>
      </c>
      <c r="D650" s="3" t="s">
        <v>8</v>
      </c>
      <c r="E650" s="3" t="s">
        <v>202</v>
      </c>
      <c r="F650" s="3">
        <v>15.679</v>
      </c>
    </row>
    <row r="651" spans="1:6">
      <c r="A651" s="3">
        <v>31</v>
      </c>
      <c r="B651" s="3">
        <v>31</v>
      </c>
      <c r="C651" s="3" t="s">
        <v>7</v>
      </c>
      <c r="D651" s="3" t="s">
        <v>8</v>
      </c>
      <c r="E651" s="3" t="s">
        <v>202</v>
      </c>
      <c r="F651" s="3">
        <v>21.105</v>
      </c>
    </row>
    <row r="652" spans="1:6">
      <c r="A652" s="3">
        <v>31</v>
      </c>
      <c r="B652" s="3">
        <v>31</v>
      </c>
      <c r="C652" s="3" t="s">
        <v>7</v>
      </c>
      <c r="D652" s="3" t="s">
        <v>8</v>
      </c>
      <c r="E652" s="3" t="s">
        <v>202</v>
      </c>
      <c r="F652" s="3">
        <v>26.631</v>
      </c>
    </row>
    <row r="653" spans="1:6">
      <c r="A653" s="3">
        <v>31</v>
      </c>
      <c r="B653" s="3">
        <v>31</v>
      </c>
      <c r="C653" s="3" t="s">
        <v>7</v>
      </c>
      <c r="D653" s="3" t="s">
        <v>8</v>
      </c>
      <c r="E653" s="3" t="s">
        <v>202</v>
      </c>
      <c r="F653" s="3">
        <v>11.269</v>
      </c>
    </row>
    <row r="654" spans="1:6">
      <c r="A654" s="3">
        <v>31</v>
      </c>
      <c r="B654" s="3">
        <v>31</v>
      </c>
      <c r="C654" s="3" t="s">
        <v>7</v>
      </c>
      <c r="D654" s="3" t="s">
        <v>8</v>
      </c>
      <c r="E654" s="3" t="s">
        <v>202</v>
      </c>
      <c r="F654" s="3">
        <v>15.186</v>
      </c>
    </row>
    <row r="655" spans="1:6">
      <c r="A655">
        <v>31</v>
      </c>
      <c r="B655">
        <v>31</v>
      </c>
      <c r="C655" t="s">
        <v>7</v>
      </c>
      <c r="D655" t="s">
        <v>60</v>
      </c>
      <c r="E655" t="s">
        <v>201</v>
      </c>
      <c r="F655">
        <v>21.957000000000001</v>
      </c>
    </row>
    <row r="656" spans="1:6">
      <c r="A656">
        <v>31</v>
      </c>
      <c r="B656">
        <v>31</v>
      </c>
      <c r="C656" t="s">
        <v>7</v>
      </c>
      <c r="D656" t="s">
        <v>60</v>
      </c>
      <c r="E656" t="s">
        <v>201</v>
      </c>
      <c r="F656">
        <v>22.055</v>
      </c>
    </row>
    <row r="657" spans="1:6">
      <c r="A657">
        <v>31</v>
      </c>
      <c r="B657">
        <v>31</v>
      </c>
      <c r="C657" t="s">
        <v>7</v>
      </c>
      <c r="D657" t="s">
        <v>60</v>
      </c>
      <c r="E657" t="s">
        <v>201</v>
      </c>
      <c r="F657">
        <v>24.161999999999999</v>
      </c>
    </row>
    <row r="658" spans="1:6">
      <c r="A658">
        <v>31</v>
      </c>
      <c r="B658">
        <v>31</v>
      </c>
      <c r="C658" t="s">
        <v>7</v>
      </c>
      <c r="D658" t="s">
        <v>60</v>
      </c>
      <c r="E658" t="s">
        <v>201</v>
      </c>
      <c r="F658">
        <v>18.343</v>
      </c>
    </row>
    <row r="659" spans="1:6">
      <c r="A659">
        <v>31</v>
      </c>
      <c r="B659">
        <v>31</v>
      </c>
      <c r="C659" t="s">
        <v>7</v>
      </c>
      <c r="D659" t="s">
        <v>60</v>
      </c>
      <c r="E659" t="s">
        <v>201</v>
      </c>
      <c r="F659">
        <v>7.8220000000000001</v>
      </c>
    </row>
    <row r="660" spans="1:6">
      <c r="A660">
        <v>31</v>
      </c>
      <c r="B660">
        <v>31</v>
      </c>
      <c r="C660" t="s">
        <v>7</v>
      </c>
      <c r="D660" t="s">
        <v>60</v>
      </c>
      <c r="E660" t="s">
        <v>201</v>
      </c>
      <c r="F660">
        <v>20.72</v>
      </c>
    </row>
    <row r="661" spans="1:6">
      <c r="A661">
        <v>31</v>
      </c>
      <c r="B661">
        <v>31</v>
      </c>
      <c r="C661" t="s">
        <v>7</v>
      </c>
      <c r="D661" t="s">
        <v>60</v>
      </c>
      <c r="E661" t="s">
        <v>201</v>
      </c>
      <c r="F661">
        <v>23.332000000000001</v>
      </c>
    </row>
    <row r="662" spans="1:6">
      <c r="A662">
        <v>31</v>
      </c>
      <c r="B662">
        <v>31</v>
      </c>
      <c r="C662" t="s">
        <v>7</v>
      </c>
      <c r="D662" t="s">
        <v>60</v>
      </c>
      <c r="E662" t="s">
        <v>201</v>
      </c>
      <c r="F662">
        <v>27.443000000000001</v>
      </c>
    </row>
    <row r="663" spans="1:6">
      <c r="A663">
        <v>31</v>
      </c>
      <c r="B663">
        <v>31</v>
      </c>
      <c r="C663" t="s">
        <v>7</v>
      </c>
      <c r="D663" t="s">
        <v>60</v>
      </c>
      <c r="E663" t="s">
        <v>201</v>
      </c>
      <c r="F663">
        <v>25.234000000000002</v>
      </c>
    </row>
    <row r="664" spans="1:6">
      <c r="A664">
        <v>31</v>
      </c>
      <c r="B664">
        <v>31</v>
      </c>
      <c r="C664" t="s">
        <v>7</v>
      </c>
      <c r="D664" t="s">
        <v>60</v>
      </c>
      <c r="E664" t="s">
        <v>201</v>
      </c>
      <c r="F664">
        <v>21.462</v>
      </c>
    </row>
    <row r="665" spans="1:6">
      <c r="A665">
        <v>31</v>
      </c>
      <c r="B665">
        <v>31</v>
      </c>
      <c r="C665" t="s">
        <v>7</v>
      </c>
      <c r="D665" t="s">
        <v>60</v>
      </c>
      <c r="E665" t="s">
        <v>201</v>
      </c>
      <c r="F665">
        <v>17.327000000000002</v>
      </c>
    </row>
    <row r="666" spans="1:6">
      <c r="A666">
        <v>31</v>
      </c>
      <c r="B666">
        <v>31</v>
      </c>
      <c r="C666" t="s">
        <v>7</v>
      </c>
      <c r="D666" t="s">
        <v>11</v>
      </c>
      <c r="E666" t="s">
        <v>200</v>
      </c>
      <c r="F666">
        <v>24.916</v>
      </c>
    </row>
    <row r="667" spans="1:6">
      <c r="A667">
        <v>31</v>
      </c>
      <c r="B667">
        <v>31</v>
      </c>
      <c r="C667" t="s">
        <v>7</v>
      </c>
      <c r="D667" t="s">
        <v>11</v>
      </c>
      <c r="E667" t="s">
        <v>200</v>
      </c>
      <c r="F667">
        <v>17.329000000000001</v>
      </c>
    </row>
    <row r="668" spans="1:6">
      <c r="A668">
        <v>31</v>
      </c>
      <c r="B668">
        <v>31</v>
      </c>
      <c r="C668" t="s">
        <v>7</v>
      </c>
      <c r="D668" t="s">
        <v>11</v>
      </c>
      <c r="E668" t="s">
        <v>200</v>
      </c>
      <c r="F668">
        <v>30.81</v>
      </c>
    </row>
    <row r="669" spans="1:6">
      <c r="A669">
        <v>31</v>
      </c>
      <c r="B669">
        <v>31</v>
      </c>
      <c r="C669" t="s">
        <v>7</v>
      </c>
      <c r="D669" t="s">
        <v>11</v>
      </c>
      <c r="E669" t="s">
        <v>200</v>
      </c>
      <c r="F669">
        <v>31.553000000000001</v>
      </c>
    </row>
    <row r="670" spans="1:6">
      <c r="A670">
        <v>32</v>
      </c>
      <c r="B670">
        <v>32</v>
      </c>
      <c r="C670" t="s">
        <v>7</v>
      </c>
      <c r="D670" t="s">
        <v>8</v>
      </c>
      <c r="E670" t="s">
        <v>173</v>
      </c>
      <c r="F670">
        <v>16.577999999999999</v>
      </c>
    </row>
    <row r="671" spans="1:6">
      <c r="A671">
        <v>32</v>
      </c>
      <c r="B671">
        <v>32</v>
      </c>
      <c r="C671" t="s">
        <v>7</v>
      </c>
      <c r="D671" t="s">
        <v>8</v>
      </c>
      <c r="E671" t="s">
        <v>173</v>
      </c>
      <c r="F671">
        <v>16.292000000000002</v>
      </c>
    </row>
    <row r="672" spans="1:6">
      <c r="A672">
        <v>32</v>
      </c>
      <c r="B672">
        <v>32</v>
      </c>
      <c r="C672" t="s">
        <v>7</v>
      </c>
      <c r="D672" t="s">
        <v>8</v>
      </c>
      <c r="E672" t="s">
        <v>173</v>
      </c>
      <c r="F672">
        <v>16.241</v>
      </c>
    </row>
    <row r="673" spans="1:6">
      <c r="A673">
        <v>32</v>
      </c>
      <c r="B673">
        <v>32</v>
      </c>
      <c r="C673" t="s">
        <v>7</v>
      </c>
      <c r="D673" t="s">
        <v>8</v>
      </c>
      <c r="E673" t="s">
        <v>173</v>
      </c>
      <c r="F673">
        <v>12.728999999999999</v>
      </c>
    </row>
    <row r="674" spans="1:6">
      <c r="A674">
        <v>32</v>
      </c>
      <c r="B674">
        <v>32</v>
      </c>
      <c r="C674" t="s">
        <v>7</v>
      </c>
      <c r="D674" t="s">
        <v>8</v>
      </c>
      <c r="E674" t="s">
        <v>173</v>
      </c>
      <c r="F674">
        <v>17.065999999999999</v>
      </c>
    </row>
    <row r="675" spans="1:6">
      <c r="A675">
        <v>32</v>
      </c>
      <c r="B675">
        <v>32</v>
      </c>
      <c r="C675" t="s">
        <v>7</v>
      </c>
      <c r="D675" t="s">
        <v>8</v>
      </c>
      <c r="E675" t="s">
        <v>173</v>
      </c>
      <c r="F675">
        <v>13.414999999999999</v>
      </c>
    </row>
    <row r="676" spans="1:6">
      <c r="A676">
        <v>32</v>
      </c>
      <c r="B676">
        <v>32</v>
      </c>
      <c r="C676" t="s">
        <v>7</v>
      </c>
      <c r="D676" t="s">
        <v>8</v>
      </c>
      <c r="E676" t="s">
        <v>173</v>
      </c>
      <c r="F676">
        <v>15.545999999999999</v>
      </c>
    </row>
    <row r="677" spans="1:6">
      <c r="A677">
        <v>32</v>
      </c>
      <c r="B677">
        <v>32</v>
      </c>
      <c r="C677" t="s">
        <v>7</v>
      </c>
      <c r="D677" t="s">
        <v>8</v>
      </c>
      <c r="E677" t="s">
        <v>173</v>
      </c>
      <c r="F677">
        <v>14.27</v>
      </c>
    </row>
    <row r="678" spans="1:6">
      <c r="A678">
        <v>32</v>
      </c>
      <c r="B678">
        <v>32</v>
      </c>
      <c r="C678" t="s">
        <v>7</v>
      </c>
      <c r="D678" t="s">
        <v>8</v>
      </c>
      <c r="E678" t="s">
        <v>173</v>
      </c>
      <c r="F678">
        <v>14.727</v>
      </c>
    </row>
    <row r="679" spans="1:6">
      <c r="A679">
        <v>32</v>
      </c>
      <c r="B679">
        <v>32</v>
      </c>
      <c r="C679" t="s">
        <v>7</v>
      </c>
      <c r="D679" t="s">
        <v>8</v>
      </c>
      <c r="E679" t="s">
        <v>173</v>
      </c>
      <c r="F679">
        <v>17.018999999999998</v>
      </c>
    </row>
    <row r="680" spans="1:6">
      <c r="A680">
        <v>32</v>
      </c>
      <c r="B680">
        <v>32</v>
      </c>
      <c r="C680" t="s">
        <v>7</v>
      </c>
      <c r="D680" t="s">
        <v>8</v>
      </c>
      <c r="E680" t="s">
        <v>173</v>
      </c>
      <c r="F680">
        <v>19.541</v>
      </c>
    </row>
    <row r="681" spans="1:6">
      <c r="A681">
        <v>32</v>
      </c>
      <c r="B681">
        <v>32</v>
      </c>
      <c r="C681" t="s">
        <v>7</v>
      </c>
      <c r="D681" t="s">
        <v>8</v>
      </c>
      <c r="E681" t="s">
        <v>173</v>
      </c>
      <c r="F681">
        <v>16.382000000000001</v>
      </c>
    </row>
    <row r="682" spans="1:6">
      <c r="A682">
        <v>32</v>
      </c>
      <c r="B682">
        <v>32</v>
      </c>
      <c r="C682" t="s">
        <v>7</v>
      </c>
      <c r="D682" t="s">
        <v>8</v>
      </c>
      <c r="E682" t="s">
        <v>173</v>
      </c>
      <c r="F682">
        <v>14.747</v>
      </c>
    </row>
    <row r="683" spans="1:6">
      <c r="A683">
        <v>32</v>
      </c>
      <c r="B683">
        <v>32</v>
      </c>
      <c r="C683" t="s">
        <v>7</v>
      </c>
      <c r="D683" t="s">
        <v>8</v>
      </c>
      <c r="E683" t="s">
        <v>173</v>
      </c>
      <c r="F683">
        <v>17.234999999999999</v>
      </c>
    </row>
    <row r="684" spans="1:6">
      <c r="A684">
        <v>32</v>
      </c>
      <c r="B684">
        <v>32</v>
      </c>
      <c r="C684" t="s">
        <v>7</v>
      </c>
      <c r="D684" t="s">
        <v>8</v>
      </c>
      <c r="E684" t="s">
        <v>173</v>
      </c>
      <c r="F684">
        <v>15.205</v>
      </c>
    </row>
    <row r="685" spans="1:6">
      <c r="A685">
        <v>32</v>
      </c>
      <c r="B685">
        <v>32</v>
      </c>
      <c r="C685" t="s">
        <v>7</v>
      </c>
      <c r="D685" t="s">
        <v>8</v>
      </c>
      <c r="E685" t="s">
        <v>173</v>
      </c>
      <c r="F685">
        <v>21.57</v>
      </c>
    </row>
    <row r="686" spans="1:6">
      <c r="A686">
        <v>32</v>
      </c>
      <c r="B686">
        <v>32</v>
      </c>
      <c r="C686" t="s">
        <v>7</v>
      </c>
      <c r="D686" t="s">
        <v>8</v>
      </c>
      <c r="E686" t="s">
        <v>173</v>
      </c>
      <c r="F686">
        <v>15.036</v>
      </c>
    </row>
    <row r="687" spans="1:6">
      <c r="A687">
        <v>32</v>
      </c>
      <c r="B687">
        <v>32</v>
      </c>
      <c r="C687" t="s">
        <v>7</v>
      </c>
      <c r="D687" t="s">
        <v>8</v>
      </c>
      <c r="E687" t="s">
        <v>173</v>
      </c>
      <c r="F687">
        <v>14.445</v>
      </c>
    </row>
    <row r="688" spans="1:6">
      <c r="A688">
        <v>32</v>
      </c>
      <c r="B688">
        <v>32</v>
      </c>
      <c r="C688" t="s">
        <v>7</v>
      </c>
      <c r="D688" t="s">
        <v>8</v>
      </c>
      <c r="E688" t="s">
        <v>173</v>
      </c>
      <c r="F688">
        <v>10.579000000000001</v>
      </c>
    </row>
    <row r="689" spans="1:6">
      <c r="A689">
        <v>32</v>
      </c>
      <c r="B689">
        <v>32</v>
      </c>
      <c r="C689" t="s">
        <v>7</v>
      </c>
      <c r="D689" t="s">
        <v>8</v>
      </c>
      <c r="E689" t="s">
        <v>173</v>
      </c>
      <c r="F689">
        <v>15.763999999999999</v>
      </c>
    </row>
    <row r="690" spans="1:6">
      <c r="A690">
        <v>32</v>
      </c>
      <c r="B690">
        <v>32</v>
      </c>
      <c r="C690" t="s">
        <v>7</v>
      </c>
      <c r="D690" t="s">
        <v>8</v>
      </c>
      <c r="E690" t="s">
        <v>173</v>
      </c>
      <c r="F690">
        <v>13.316000000000001</v>
      </c>
    </row>
    <row r="691" spans="1:6">
      <c r="A691">
        <v>32</v>
      </c>
      <c r="B691">
        <v>32</v>
      </c>
      <c r="C691" t="s">
        <v>7</v>
      </c>
      <c r="D691" t="s">
        <v>8</v>
      </c>
      <c r="E691" t="s">
        <v>173</v>
      </c>
      <c r="F691">
        <v>17.876999999999999</v>
      </c>
    </row>
    <row r="692" spans="1:6">
      <c r="A692">
        <v>32</v>
      </c>
      <c r="B692">
        <v>32</v>
      </c>
      <c r="C692" t="s">
        <v>7</v>
      </c>
      <c r="D692" t="s">
        <v>8</v>
      </c>
      <c r="E692" t="s">
        <v>173</v>
      </c>
      <c r="F692">
        <v>18.254000000000001</v>
      </c>
    </row>
    <row r="693" spans="1:6">
      <c r="A693">
        <v>32</v>
      </c>
      <c r="B693">
        <v>32</v>
      </c>
      <c r="C693" t="s">
        <v>7</v>
      </c>
      <c r="D693" t="s">
        <v>8</v>
      </c>
      <c r="E693" t="s">
        <v>173</v>
      </c>
      <c r="F693">
        <v>18.024000000000001</v>
      </c>
    </row>
    <row r="694" spans="1:6">
      <c r="A694">
        <v>32</v>
      </c>
      <c r="B694">
        <v>32</v>
      </c>
      <c r="C694" t="s">
        <v>7</v>
      </c>
      <c r="D694" t="s">
        <v>8</v>
      </c>
      <c r="E694" t="s">
        <v>173</v>
      </c>
      <c r="F694">
        <v>10.827</v>
      </c>
    </row>
    <row r="695" spans="1:6">
      <c r="A695">
        <v>32</v>
      </c>
      <c r="B695">
        <v>32</v>
      </c>
      <c r="C695" t="s">
        <v>7</v>
      </c>
      <c r="D695" t="s">
        <v>8</v>
      </c>
      <c r="E695" t="s">
        <v>173</v>
      </c>
      <c r="F695">
        <v>12.445</v>
      </c>
    </row>
    <row r="696" spans="1:6">
      <c r="A696">
        <v>32</v>
      </c>
      <c r="B696">
        <v>32</v>
      </c>
      <c r="C696" t="s">
        <v>7</v>
      </c>
      <c r="D696" t="s">
        <v>8</v>
      </c>
      <c r="E696" t="s">
        <v>173</v>
      </c>
      <c r="F696">
        <v>11.6</v>
      </c>
    </row>
    <row r="697" spans="1:6">
      <c r="A697">
        <v>32</v>
      </c>
      <c r="B697">
        <v>32</v>
      </c>
      <c r="C697" t="s">
        <v>7</v>
      </c>
      <c r="D697" t="s">
        <v>8</v>
      </c>
      <c r="E697" t="s">
        <v>173</v>
      </c>
      <c r="F697">
        <v>13.846</v>
      </c>
    </row>
    <row r="698" spans="1:6">
      <c r="A698">
        <v>32</v>
      </c>
      <c r="B698">
        <v>32</v>
      </c>
      <c r="C698" t="s">
        <v>7</v>
      </c>
      <c r="D698" t="s">
        <v>8</v>
      </c>
      <c r="E698" t="s">
        <v>173</v>
      </c>
      <c r="F698">
        <v>15.797000000000001</v>
      </c>
    </row>
    <row r="699" spans="1:6">
      <c r="A699">
        <v>32</v>
      </c>
      <c r="B699">
        <v>32</v>
      </c>
      <c r="C699" t="s">
        <v>7</v>
      </c>
      <c r="D699" t="s">
        <v>8</v>
      </c>
      <c r="E699" t="s">
        <v>173</v>
      </c>
      <c r="F699">
        <v>26.617999999999999</v>
      </c>
    </row>
    <row r="700" spans="1:6">
      <c r="A700">
        <v>32</v>
      </c>
      <c r="B700">
        <v>32</v>
      </c>
      <c r="C700" t="s">
        <v>7</v>
      </c>
      <c r="D700" t="s">
        <v>60</v>
      </c>
      <c r="E700" t="s">
        <v>171</v>
      </c>
      <c r="F700">
        <v>15.913</v>
      </c>
    </row>
    <row r="701" spans="1:6">
      <c r="A701">
        <v>32</v>
      </c>
      <c r="B701">
        <v>32</v>
      </c>
      <c r="C701" t="s">
        <v>7</v>
      </c>
      <c r="D701" t="s">
        <v>60</v>
      </c>
      <c r="E701" t="s">
        <v>171</v>
      </c>
      <c r="F701">
        <v>16.675000000000001</v>
      </c>
    </row>
    <row r="702" spans="1:6">
      <c r="A702">
        <v>32</v>
      </c>
      <c r="B702">
        <v>32</v>
      </c>
      <c r="C702" t="s">
        <v>7</v>
      </c>
      <c r="D702" t="s">
        <v>60</v>
      </c>
      <c r="E702" t="s">
        <v>171</v>
      </c>
      <c r="F702">
        <v>27.309000000000001</v>
      </c>
    </row>
    <row r="703" spans="1:6">
      <c r="A703">
        <v>32</v>
      </c>
      <c r="B703">
        <v>32</v>
      </c>
      <c r="C703" t="s">
        <v>7</v>
      </c>
      <c r="D703" t="s">
        <v>60</v>
      </c>
      <c r="E703" t="s">
        <v>171</v>
      </c>
      <c r="F703">
        <v>19.93</v>
      </c>
    </row>
    <row r="704" spans="1:6">
      <c r="A704">
        <v>32</v>
      </c>
      <c r="B704">
        <v>32</v>
      </c>
      <c r="C704" t="s">
        <v>7</v>
      </c>
      <c r="D704" t="s">
        <v>60</v>
      </c>
      <c r="E704" t="s">
        <v>171</v>
      </c>
      <c r="F704">
        <v>22.431999999999999</v>
      </c>
    </row>
    <row r="705" spans="1:7">
      <c r="A705">
        <v>34</v>
      </c>
      <c r="B705">
        <v>34</v>
      </c>
      <c r="C705" t="s">
        <v>7</v>
      </c>
      <c r="D705" t="s">
        <v>98</v>
      </c>
      <c r="E705" t="s">
        <v>275</v>
      </c>
      <c r="F705">
        <v>12.298999999999999</v>
      </c>
      <c r="G705" t="s">
        <v>46</v>
      </c>
    </row>
    <row r="706" spans="1:7">
      <c r="A706">
        <v>34</v>
      </c>
      <c r="B706">
        <v>34</v>
      </c>
      <c r="C706" t="s">
        <v>7</v>
      </c>
      <c r="D706" t="s">
        <v>8</v>
      </c>
      <c r="E706" t="s">
        <v>101</v>
      </c>
      <c r="F706">
        <v>15.685</v>
      </c>
    </row>
    <row r="707" spans="1:7">
      <c r="A707">
        <v>34</v>
      </c>
      <c r="B707">
        <v>34</v>
      </c>
      <c r="C707" t="s">
        <v>7</v>
      </c>
      <c r="D707" t="s">
        <v>8</v>
      </c>
      <c r="E707" t="s">
        <v>101</v>
      </c>
      <c r="F707">
        <v>11.506</v>
      </c>
    </row>
    <row r="708" spans="1:7">
      <c r="A708">
        <v>34</v>
      </c>
      <c r="B708">
        <v>34</v>
      </c>
      <c r="C708" t="s">
        <v>7</v>
      </c>
      <c r="D708" t="s">
        <v>8</v>
      </c>
      <c r="E708" t="s">
        <v>101</v>
      </c>
      <c r="F708">
        <v>11.707000000000001</v>
      </c>
    </row>
    <row r="709" spans="1:7">
      <c r="A709">
        <v>34</v>
      </c>
      <c r="B709">
        <v>34</v>
      </c>
      <c r="C709" t="s">
        <v>7</v>
      </c>
      <c r="D709" t="s">
        <v>8</v>
      </c>
      <c r="E709" t="s">
        <v>101</v>
      </c>
      <c r="F709">
        <v>12.922000000000001</v>
      </c>
    </row>
    <row r="710" spans="1:7">
      <c r="A710">
        <v>34</v>
      </c>
      <c r="B710">
        <v>34</v>
      </c>
      <c r="C710" t="s">
        <v>7</v>
      </c>
      <c r="D710" t="s">
        <v>8</v>
      </c>
      <c r="E710" t="s">
        <v>101</v>
      </c>
      <c r="F710">
        <v>17.516999999999999</v>
      </c>
    </row>
    <row r="711" spans="1:7">
      <c r="A711">
        <v>34</v>
      </c>
      <c r="B711">
        <v>34</v>
      </c>
      <c r="C711" t="s">
        <v>7</v>
      </c>
      <c r="D711" t="s">
        <v>8</v>
      </c>
      <c r="E711" t="s">
        <v>101</v>
      </c>
      <c r="F711">
        <v>22.521000000000001</v>
      </c>
    </row>
    <row r="712" spans="1:7">
      <c r="A712">
        <v>34</v>
      </c>
      <c r="B712">
        <v>34</v>
      </c>
      <c r="C712" t="s">
        <v>7</v>
      </c>
      <c r="D712" t="s">
        <v>8</v>
      </c>
      <c r="E712" t="s">
        <v>101</v>
      </c>
      <c r="F712">
        <v>17.015999999999998</v>
      </c>
    </row>
    <row r="713" spans="1:7">
      <c r="A713">
        <v>34</v>
      </c>
      <c r="B713">
        <v>34</v>
      </c>
      <c r="C713" t="s">
        <v>7</v>
      </c>
      <c r="D713" t="s">
        <v>8</v>
      </c>
      <c r="E713" t="s">
        <v>101</v>
      </c>
      <c r="F713">
        <v>15.111000000000001</v>
      </c>
    </row>
    <row r="714" spans="1:7">
      <c r="A714">
        <v>34</v>
      </c>
      <c r="B714">
        <v>34</v>
      </c>
      <c r="C714" t="s">
        <v>7</v>
      </c>
      <c r="D714" t="s">
        <v>8</v>
      </c>
      <c r="E714" t="s">
        <v>101</v>
      </c>
      <c r="F714">
        <v>18.428000000000001</v>
      </c>
    </row>
    <row r="715" spans="1:7">
      <c r="A715">
        <v>34</v>
      </c>
      <c r="B715">
        <v>34</v>
      </c>
      <c r="C715" t="s">
        <v>7</v>
      </c>
      <c r="D715" t="s">
        <v>8</v>
      </c>
      <c r="E715" t="s">
        <v>101</v>
      </c>
      <c r="F715">
        <v>18.901</v>
      </c>
    </row>
    <row r="716" spans="1:7">
      <c r="A716">
        <v>34</v>
      </c>
      <c r="B716">
        <v>34</v>
      </c>
      <c r="C716" t="s">
        <v>7</v>
      </c>
      <c r="D716" t="s">
        <v>8</v>
      </c>
      <c r="E716" t="s">
        <v>101</v>
      </c>
      <c r="F716">
        <v>17.042000000000002</v>
      </c>
    </row>
    <row r="717" spans="1:7">
      <c r="A717">
        <v>34</v>
      </c>
      <c r="B717">
        <v>34</v>
      </c>
      <c r="C717" t="s">
        <v>7</v>
      </c>
      <c r="D717" t="s">
        <v>8</v>
      </c>
      <c r="E717" t="s">
        <v>101</v>
      </c>
      <c r="F717">
        <v>18.875</v>
      </c>
    </row>
    <row r="718" spans="1:7">
      <c r="A718">
        <v>34</v>
      </c>
      <c r="B718">
        <v>34</v>
      </c>
      <c r="C718" t="s">
        <v>7</v>
      </c>
      <c r="D718" t="s">
        <v>8</v>
      </c>
      <c r="E718" t="s">
        <v>101</v>
      </c>
      <c r="F718">
        <v>13.654999999999999</v>
      </c>
    </row>
    <row r="719" spans="1:7">
      <c r="A719">
        <v>34</v>
      </c>
      <c r="B719">
        <v>34</v>
      </c>
      <c r="C719" t="s">
        <v>7</v>
      </c>
      <c r="D719" t="s">
        <v>8</v>
      </c>
      <c r="E719" t="s">
        <v>101</v>
      </c>
      <c r="F719">
        <v>11.202999999999999</v>
      </c>
    </row>
    <row r="720" spans="1:7">
      <c r="A720">
        <v>34</v>
      </c>
      <c r="B720">
        <v>34</v>
      </c>
      <c r="C720" t="s">
        <v>7</v>
      </c>
      <c r="D720" t="s">
        <v>8</v>
      </c>
      <c r="E720" t="s">
        <v>101</v>
      </c>
      <c r="F720">
        <v>13.084</v>
      </c>
    </row>
    <row r="721" spans="1:6">
      <c r="A721">
        <v>34</v>
      </c>
      <c r="B721">
        <v>34</v>
      </c>
      <c r="C721" t="s">
        <v>7</v>
      </c>
      <c r="D721" t="s">
        <v>8</v>
      </c>
      <c r="E721" t="s">
        <v>275</v>
      </c>
      <c r="F721">
        <v>8.6890000000000001</v>
      </c>
    </row>
    <row r="722" spans="1:6">
      <c r="A722">
        <v>34</v>
      </c>
      <c r="B722">
        <v>34</v>
      </c>
      <c r="C722" t="s">
        <v>7</v>
      </c>
      <c r="D722" t="s">
        <v>13</v>
      </c>
      <c r="E722" t="s">
        <v>276</v>
      </c>
      <c r="F722">
        <v>24.513000000000002</v>
      </c>
    </row>
    <row r="723" spans="1:6">
      <c r="A723">
        <v>34</v>
      </c>
      <c r="B723">
        <v>34</v>
      </c>
      <c r="C723" t="s">
        <v>7</v>
      </c>
      <c r="D723" t="s">
        <v>13</v>
      </c>
      <c r="E723" t="s">
        <v>276</v>
      </c>
      <c r="F723">
        <v>15.794</v>
      </c>
    </row>
    <row r="724" spans="1:6">
      <c r="A724">
        <v>34</v>
      </c>
      <c r="B724">
        <v>34</v>
      </c>
      <c r="C724" t="s">
        <v>7</v>
      </c>
      <c r="D724" t="s">
        <v>13</v>
      </c>
      <c r="E724" t="s">
        <v>276</v>
      </c>
      <c r="F724">
        <v>21.411000000000001</v>
      </c>
    </row>
    <row r="725" spans="1:6">
      <c r="A725">
        <v>34</v>
      </c>
      <c r="B725">
        <v>34</v>
      </c>
      <c r="C725" t="s">
        <v>7</v>
      </c>
      <c r="D725" t="s">
        <v>13</v>
      </c>
      <c r="E725" t="s">
        <v>276</v>
      </c>
      <c r="F725">
        <v>20.405000000000001</v>
      </c>
    </row>
    <row r="726" spans="1:6">
      <c r="A726">
        <v>34</v>
      </c>
      <c r="B726">
        <v>34</v>
      </c>
      <c r="C726" t="s">
        <v>7</v>
      </c>
      <c r="D726" t="s">
        <v>13</v>
      </c>
      <c r="E726" t="s">
        <v>276</v>
      </c>
      <c r="F726">
        <v>13.986000000000001</v>
      </c>
    </row>
    <row r="727" spans="1:6">
      <c r="A727">
        <v>34</v>
      </c>
      <c r="B727">
        <v>34</v>
      </c>
      <c r="C727" t="s">
        <v>7</v>
      </c>
      <c r="D727" t="s">
        <v>13</v>
      </c>
      <c r="E727" t="s">
        <v>276</v>
      </c>
      <c r="F727">
        <v>20.733000000000001</v>
      </c>
    </row>
    <row r="728" spans="1:6">
      <c r="A728">
        <v>34</v>
      </c>
      <c r="B728">
        <v>34</v>
      </c>
      <c r="C728" t="s">
        <v>7</v>
      </c>
      <c r="D728" t="s">
        <v>13</v>
      </c>
      <c r="E728" t="s">
        <v>276</v>
      </c>
      <c r="F728">
        <v>21.759</v>
      </c>
    </row>
    <row r="729" spans="1:6">
      <c r="A729">
        <v>34</v>
      </c>
      <c r="B729">
        <v>34</v>
      </c>
      <c r="C729" t="s">
        <v>7</v>
      </c>
      <c r="D729" t="s">
        <v>13</v>
      </c>
      <c r="E729" t="s">
        <v>276</v>
      </c>
      <c r="F729">
        <v>18.401</v>
      </c>
    </row>
    <row r="730" spans="1:6">
      <c r="A730">
        <v>34</v>
      </c>
      <c r="B730">
        <v>34</v>
      </c>
      <c r="C730" t="s">
        <v>7</v>
      </c>
      <c r="D730" t="s">
        <v>13</v>
      </c>
      <c r="E730" t="s">
        <v>276</v>
      </c>
      <c r="F730">
        <v>9.891</v>
      </c>
    </row>
    <row r="731" spans="1:6">
      <c r="A731">
        <v>34</v>
      </c>
      <c r="B731">
        <v>34</v>
      </c>
      <c r="C731" t="s">
        <v>7</v>
      </c>
      <c r="D731" t="s">
        <v>13</v>
      </c>
      <c r="E731" t="s">
        <v>276</v>
      </c>
      <c r="F731">
        <v>16.855</v>
      </c>
    </row>
    <row r="732" spans="1:6">
      <c r="A732">
        <v>34</v>
      </c>
      <c r="B732">
        <v>34</v>
      </c>
      <c r="C732" t="s">
        <v>7</v>
      </c>
      <c r="D732" t="s">
        <v>13</v>
      </c>
      <c r="E732" t="s">
        <v>276</v>
      </c>
      <c r="F732">
        <v>18.417999999999999</v>
      </c>
    </row>
    <row r="733" spans="1:6">
      <c r="A733">
        <v>34</v>
      </c>
      <c r="B733">
        <v>34</v>
      </c>
      <c r="C733" t="s">
        <v>7</v>
      </c>
      <c r="D733" t="s">
        <v>13</v>
      </c>
      <c r="E733" t="s">
        <v>276</v>
      </c>
      <c r="F733">
        <v>20.027000000000001</v>
      </c>
    </row>
    <row r="734" spans="1:6">
      <c r="A734">
        <v>34</v>
      </c>
      <c r="B734">
        <v>34</v>
      </c>
      <c r="C734" t="s">
        <v>7</v>
      </c>
      <c r="D734" t="s">
        <v>13</v>
      </c>
      <c r="E734" t="s">
        <v>276</v>
      </c>
      <c r="F734">
        <v>19.213999999999999</v>
      </c>
    </row>
    <row r="735" spans="1:6">
      <c r="A735">
        <v>34</v>
      </c>
      <c r="B735">
        <v>34</v>
      </c>
      <c r="C735" t="s">
        <v>7</v>
      </c>
      <c r="D735" t="s">
        <v>13</v>
      </c>
      <c r="E735" t="s">
        <v>276</v>
      </c>
      <c r="F735">
        <v>17.943999999999999</v>
      </c>
    </row>
    <row r="736" spans="1:6">
      <c r="A736">
        <v>34</v>
      </c>
      <c r="B736">
        <v>34</v>
      </c>
      <c r="C736" t="s">
        <v>7</v>
      </c>
      <c r="D736" t="s">
        <v>13</v>
      </c>
      <c r="E736" t="s">
        <v>276</v>
      </c>
      <c r="F736">
        <v>15.108000000000001</v>
      </c>
    </row>
    <row r="737" spans="1:6">
      <c r="A737">
        <v>34</v>
      </c>
      <c r="B737">
        <v>34</v>
      </c>
      <c r="C737" t="s">
        <v>7</v>
      </c>
      <c r="D737" t="s">
        <v>13</v>
      </c>
      <c r="E737" t="s">
        <v>276</v>
      </c>
      <c r="F737">
        <v>16.274000000000001</v>
      </c>
    </row>
    <row r="738" spans="1:6">
      <c r="A738">
        <v>34</v>
      </c>
      <c r="B738">
        <v>34</v>
      </c>
      <c r="C738" t="s">
        <v>7</v>
      </c>
      <c r="D738" t="s">
        <v>13</v>
      </c>
      <c r="E738" t="s">
        <v>276</v>
      </c>
      <c r="F738">
        <v>12.255000000000001</v>
      </c>
    </row>
    <row r="739" spans="1:6">
      <c r="A739">
        <v>34</v>
      </c>
      <c r="B739">
        <v>34</v>
      </c>
      <c r="C739" t="s">
        <v>7</v>
      </c>
      <c r="D739" t="s">
        <v>13</v>
      </c>
      <c r="E739" t="s">
        <v>276</v>
      </c>
      <c r="F739">
        <v>16.745000000000001</v>
      </c>
    </row>
    <row r="740" spans="1:6">
      <c r="A740">
        <v>34</v>
      </c>
      <c r="B740">
        <v>34</v>
      </c>
      <c r="C740" t="s">
        <v>7</v>
      </c>
      <c r="D740" t="s">
        <v>13</v>
      </c>
      <c r="E740" t="s">
        <v>276</v>
      </c>
      <c r="F740">
        <v>23.786999999999999</v>
      </c>
    </row>
    <row r="741" spans="1:6">
      <c r="A741">
        <v>34</v>
      </c>
      <c r="B741">
        <v>34</v>
      </c>
      <c r="C741" t="s">
        <v>7</v>
      </c>
      <c r="D741" t="s">
        <v>13</v>
      </c>
      <c r="E741" t="s">
        <v>276</v>
      </c>
      <c r="F741">
        <v>20.388999999999999</v>
      </c>
    </row>
    <row r="742" spans="1:6">
      <c r="A742">
        <v>34</v>
      </c>
      <c r="B742">
        <v>34</v>
      </c>
      <c r="C742" t="s">
        <v>7</v>
      </c>
      <c r="D742" t="s">
        <v>13</v>
      </c>
      <c r="E742" t="s">
        <v>276</v>
      </c>
      <c r="F742">
        <v>15.381</v>
      </c>
    </row>
    <row r="743" spans="1:6">
      <c r="A743">
        <v>34</v>
      </c>
      <c r="B743">
        <v>34</v>
      </c>
      <c r="C743" t="s">
        <v>7</v>
      </c>
      <c r="D743" t="s">
        <v>13</v>
      </c>
      <c r="E743" t="s">
        <v>276</v>
      </c>
      <c r="F743">
        <v>24.318000000000001</v>
      </c>
    </row>
    <row r="744" spans="1:6">
      <c r="A744">
        <v>34</v>
      </c>
      <c r="B744">
        <v>34</v>
      </c>
      <c r="C744" t="s">
        <v>7</v>
      </c>
      <c r="D744" t="s">
        <v>13</v>
      </c>
      <c r="E744" t="s">
        <v>276</v>
      </c>
      <c r="F744">
        <v>17.683</v>
      </c>
    </row>
    <row r="745" spans="1:6">
      <c r="A745">
        <v>34</v>
      </c>
      <c r="B745">
        <v>34</v>
      </c>
      <c r="C745" t="s">
        <v>7</v>
      </c>
      <c r="D745" t="s">
        <v>13</v>
      </c>
      <c r="E745" t="s">
        <v>276</v>
      </c>
      <c r="F745">
        <v>20.36</v>
      </c>
    </row>
    <row r="746" spans="1:6">
      <c r="A746">
        <v>34</v>
      </c>
      <c r="B746">
        <v>34</v>
      </c>
      <c r="C746" t="s">
        <v>7</v>
      </c>
      <c r="D746" t="s">
        <v>13</v>
      </c>
      <c r="E746" t="s">
        <v>276</v>
      </c>
      <c r="F746">
        <v>18.824000000000002</v>
      </c>
    </row>
    <row r="747" spans="1:6">
      <c r="A747">
        <v>34</v>
      </c>
      <c r="B747">
        <v>34</v>
      </c>
      <c r="C747" t="s">
        <v>7</v>
      </c>
      <c r="D747" t="s">
        <v>11</v>
      </c>
      <c r="E747" t="s">
        <v>103</v>
      </c>
      <c r="F747">
        <v>20.241</v>
      </c>
    </row>
    <row r="748" spans="1:6">
      <c r="A748">
        <v>34</v>
      </c>
      <c r="B748">
        <v>34</v>
      </c>
      <c r="C748" t="s">
        <v>7</v>
      </c>
      <c r="D748" t="s">
        <v>11</v>
      </c>
      <c r="E748" t="s">
        <v>103</v>
      </c>
      <c r="F748">
        <v>21.402999999999999</v>
      </c>
    </row>
    <row r="749" spans="1:6">
      <c r="A749">
        <v>34</v>
      </c>
      <c r="B749">
        <v>34</v>
      </c>
      <c r="C749" t="s">
        <v>7</v>
      </c>
      <c r="D749" t="s">
        <v>11</v>
      </c>
      <c r="E749" t="s">
        <v>103</v>
      </c>
      <c r="F749">
        <v>21.864000000000001</v>
      </c>
    </row>
    <row r="750" spans="1:6">
      <c r="A750">
        <v>35</v>
      </c>
      <c r="B750">
        <v>35</v>
      </c>
      <c r="C750" t="s">
        <v>7</v>
      </c>
      <c r="D750" t="s">
        <v>81</v>
      </c>
      <c r="E750" t="s">
        <v>229</v>
      </c>
      <c r="F750">
        <v>13.827999999999999</v>
      </c>
    </row>
    <row r="751" spans="1:6">
      <c r="A751">
        <v>35</v>
      </c>
      <c r="B751">
        <v>35</v>
      </c>
      <c r="C751" t="s">
        <v>7</v>
      </c>
      <c r="D751" t="s">
        <v>81</v>
      </c>
      <c r="E751" t="s">
        <v>229</v>
      </c>
      <c r="F751">
        <v>19.119</v>
      </c>
    </row>
    <row r="752" spans="1:6">
      <c r="A752">
        <v>35</v>
      </c>
      <c r="B752">
        <v>35</v>
      </c>
      <c r="C752" t="s">
        <v>7</v>
      </c>
      <c r="D752" t="s">
        <v>81</v>
      </c>
      <c r="E752" t="s">
        <v>229</v>
      </c>
      <c r="F752">
        <v>19.803999999999998</v>
      </c>
    </row>
    <row r="753" spans="1:6">
      <c r="A753">
        <v>35</v>
      </c>
      <c r="B753">
        <v>35</v>
      </c>
      <c r="C753" t="s">
        <v>7</v>
      </c>
      <c r="D753" t="s">
        <v>81</v>
      </c>
      <c r="E753" t="s">
        <v>229</v>
      </c>
      <c r="F753">
        <v>15.42</v>
      </c>
    </row>
    <row r="754" spans="1:6">
      <c r="A754">
        <v>35</v>
      </c>
      <c r="B754">
        <v>35</v>
      </c>
      <c r="C754" t="s">
        <v>7</v>
      </c>
      <c r="D754" t="s">
        <v>81</v>
      </c>
      <c r="E754" t="s">
        <v>229</v>
      </c>
      <c r="F754">
        <v>17.463999999999999</v>
      </c>
    </row>
    <row r="755" spans="1:6">
      <c r="A755">
        <v>35</v>
      </c>
      <c r="B755">
        <v>35</v>
      </c>
      <c r="C755" t="s">
        <v>7</v>
      </c>
      <c r="D755" t="s">
        <v>8</v>
      </c>
      <c r="E755" t="s">
        <v>227</v>
      </c>
      <c r="F755">
        <v>16.888999999999999</v>
      </c>
    </row>
    <row r="756" spans="1:6">
      <c r="A756">
        <v>35</v>
      </c>
      <c r="B756">
        <v>35</v>
      </c>
      <c r="C756" t="s">
        <v>7</v>
      </c>
      <c r="D756" t="s">
        <v>8</v>
      </c>
      <c r="E756" t="s">
        <v>227</v>
      </c>
      <c r="F756">
        <v>11.59</v>
      </c>
    </row>
    <row r="757" spans="1:6">
      <c r="A757">
        <v>35</v>
      </c>
      <c r="B757">
        <v>35</v>
      </c>
      <c r="C757" t="s">
        <v>7</v>
      </c>
      <c r="D757" t="s">
        <v>8</v>
      </c>
      <c r="E757" t="s">
        <v>227</v>
      </c>
      <c r="F757">
        <v>14.997999999999999</v>
      </c>
    </row>
    <row r="758" spans="1:6">
      <c r="A758">
        <v>35</v>
      </c>
      <c r="B758">
        <v>35</v>
      </c>
      <c r="C758" t="s">
        <v>7</v>
      </c>
      <c r="D758" t="s">
        <v>8</v>
      </c>
      <c r="E758" t="s">
        <v>227</v>
      </c>
      <c r="F758">
        <v>13.394</v>
      </c>
    </row>
    <row r="759" spans="1:6">
      <c r="A759">
        <v>35</v>
      </c>
      <c r="B759">
        <v>35</v>
      </c>
      <c r="C759" t="s">
        <v>7</v>
      </c>
      <c r="D759" t="s">
        <v>8</v>
      </c>
      <c r="E759" t="s">
        <v>227</v>
      </c>
      <c r="F759">
        <v>16.542000000000002</v>
      </c>
    </row>
    <row r="760" spans="1:6">
      <c r="A760">
        <v>35</v>
      </c>
      <c r="B760">
        <v>35</v>
      </c>
      <c r="C760" t="s">
        <v>7</v>
      </c>
      <c r="D760" t="s">
        <v>8</v>
      </c>
      <c r="E760" t="s">
        <v>227</v>
      </c>
      <c r="F760">
        <v>9.2219999999999995</v>
      </c>
    </row>
    <row r="761" spans="1:6">
      <c r="A761">
        <v>35</v>
      </c>
      <c r="B761">
        <v>35</v>
      </c>
      <c r="C761" t="s">
        <v>7</v>
      </c>
      <c r="D761" t="s">
        <v>8</v>
      </c>
      <c r="E761" t="s">
        <v>227</v>
      </c>
      <c r="F761">
        <v>9.5990000000000002</v>
      </c>
    </row>
    <row r="762" spans="1:6">
      <c r="A762">
        <v>35</v>
      </c>
      <c r="B762">
        <v>35</v>
      </c>
      <c r="C762" t="s">
        <v>7</v>
      </c>
      <c r="D762" t="s">
        <v>8</v>
      </c>
      <c r="E762" t="s">
        <v>227</v>
      </c>
      <c r="F762">
        <v>10.531000000000001</v>
      </c>
    </row>
    <row r="763" spans="1:6">
      <c r="A763">
        <v>35</v>
      </c>
      <c r="B763">
        <v>35</v>
      </c>
      <c r="C763" t="s">
        <v>7</v>
      </c>
      <c r="D763" t="s">
        <v>8</v>
      </c>
      <c r="E763" t="s">
        <v>227</v>
      </c>
      <c r="F763">
        <v>10.525</v>
      </c>
    </row>
    <row r="764" spans="1:6">
      <c r="A764">
        <v>35</v>
      </c>
      <c r="B764">
        <v>35</v>
      </c>
      <c r="C764" t="s">
        <v>7</v>
      </c>
      <c r="D764" t="s">
        <v>8</v>
      </c>
      <c r="E764" t="s">
        <v>227</v>
      </c>
      <c r="F764">
        <v>15.528</v>
      </c>
    </row>
    <row r="765" spans="1:6">
      <c r="A765">
        <v>35</v>
      </c>
      <c r="B765">
        <v>35</v>
      </c>
      <c r="C765" t="s">
        <v>7</v>
      </c>
      <c r="D765" t="s">
        <v>8</v>
      </c>
      <c r="E765" t="s">
        <v>227</v>
      </c>
      <c r="F765">
        <v>13.702999999999999</v>
      </c>
    </row>
    <row r="766" spans="1:6">
      <c r="A766">
        <v>35</v>
      </c>
      <c r="B766">
        <v>35</v>
      </c>
      <c r="C766" t="s">
        <v>7</v>
      </c>
      <c r="D766" t="s">
        <v>8</v>
      </c>
      <c r="E766" t="s">
        <v>227</v>
      </c>
      <c r="F766">
        <v>14.927</v>
      </c>
    </row>
    <row r="767" spans="1:6">
      <c r="A767">
        <v>35</v>
      </c>
      <c r="B767">
        <v>35</v>
      </c>
      <c r="C767" t="s">
        <v>7</v>
      </c>
      <c r="D767" t="s">
        <v>8</v>
      </c>
      <c r="E767" t="s">
        <v>227</v>
      </c>
      <c r="F767">
        <v>12.603999999999999</v>
      </c>
    </row>
    <row r="768" spans="1:6">
      <c r="A768">
        <v>35</v>
      </c>
      <c r="B768">
        <v>35</v>
      </c>
      <c r="C768" t="s">
        <v>7</v>
      </c>
      <c r="D768" t="s">
        <v>8</v>
      </c>
      <c r="E768" t="s">
        <v>227</v>
      </c>
      <c r="F768">
        <v>11.782</v>
      </c>
    </row>
    <row r="769" spans="1:6">
      <c r="A769">
        <v>35</v>
      </c>
      <c r="B769">
        <v>35</v>
      </c>
      <c r="C769" t="s">
        <v>7</v>
      </c>
      <c r="D769" t="s">
        <v>8</v>
      </c>
      <c r="E769" t="s">
        <v>227</v>
      </c>
      <c r="F769">
        <v>10.038</v>
      </c>
    </row>
    <row r="770" spans="1:6">
      <c r="A770">
        <v>35</v>
      </c>
      <c r="B770">
        <v>35</v>
      </c>
      <c r="C770" t="s">
        <v>7</v>
      </c>
      <c r="D770" t="s">
        <v>8</v>
      </c>
      <c r="E770" t="s">
        <v>227</v>
      </c>
      <c r="F770">
        <v>9.9990000000000006</v>
      </c>
    </row>
    <row r="771" spans="1:6">
      <c r="A771">
        <v>35</v>
      </c>
      <c r="B771">
        <v>35</v>
      </c>
      <c r="C771" t="s">
        <v>7</v>
      </c>
      <c r="D771" t="s">
        <v>8</v>
      </c>
      <c r="E771" t="s">
        <v>227</v>
      </c>
      <c r="F771">
        <v>14.831</v>
      </c>
    </row>
    <row r="772" spans="1:6">
      <c r="A772">
        <v>35</v>
      </c>
      <c r="B772">
        <v>35</v>
      </c>
      <c r="C772" t="s">
        <v>7</v>
      </c>
      <c r="D772" t="s">
        <v>8</v>
      </c>
      <c r="E772" t="s">
        <v>227</v>
      </c>
      <c r="F772">
        <v>11.147</v>
      </c>
    </row>
    <row r="773" spans="1:6">
      <c r="A773">
        <v>35</v>
      </c>
      <c r="B773">
        <v>35</v>
      </c>
      <c r="C773" t="s">
        <v>7</v>
      </c>
      <c r="D773" t="s">
        <v>8</v>
      </c>
      <c r="E773" t="s">
        <v>227</v>
      </c>
      <c r="F773">
        <v>12.664</v>
      </c>
    </row>
    <row r="774" spans="1:6">
      <c r="A774">
        <v>35</v>
      </c>
      <c r="B774">
        <v>35</v>
      </c>
      <c r="C774" t="s">
        <v>7</v>
      </c>
      <c r="D774" t="s">
        <v>8</v>
      </c>
      <c r="E774" t="s">
        <v>227</v>
      </c>
      <c r="F774">
        <v>17.033999999999999</v>
      </c>
    </row>
    <row r="775" spans="1:6">
      <c r="A775">
        <v>35</v>
      </c>
      <c r="B775">
        <v>35</v>
      </c>
      <c r="C775" t="s">
        <v>7</v>
      </c>
      <c r="D775" t="s">
        <v>8</v>
      </c>
      <c r="E775" t="s">
        <v>227</v>
      </c>
      <c r="F775">
        <v>10.891999999999999</v>
      </c>
    </row>
    <row r="776" spans="1:6">
      <c r="A776">
        <v>35</v>
      </c>
      <c r="B776">
        <v>35</v>
      </c>
      <c r="C776" t="s">
        <v>7</v>
      </c>
      <c r="D776" t="s">
        <v>8</v>
      </c>
      <c r="E776" t="s">
        <v>227</v>
      </c>
      <c r="F776">
        <v>7.532</v>
      </c>
    </row>
    <row r="777" spans="1:6">
      <c r="A777">
        <v>35</v>
      </c>
      <c r="B777">
        <v>35</v>
      </c>
      <c r="C777" t="s">
        <v>7</v>
      </c>
      <c r="D777" t="s">
        <v>8</v>
      </c>
      <c r="E777" t="s">
        <v>227</v>
      </c>
      <c r="F777">
        <v>10.819000000000001</v>
      </c>
    </row>
    <row r="778" spans="1:6">
      <c r="A778">
        <v>35</v>
      </c>
      <c r="B778">
        <v>35</v>
      </c>
      <c r="C778" t="s">
        <v>7</v>
      </c>
      <c r="D778" t="s">
        <v>8</v>
      </c>
      <c r="E778" t="s">
        <v>227</v>
      </c>
      <c r="F778">
        <v>11.432</v>
      </c>
    </row>
    <row r="779" spans="1:6">
      <c r="A779">
        <v>35</v>
      </c>
      <c r="B779">
        <v>35</v>
      </c>
      <c r="C779" t="s">
        <v>7</v>
      </c>
      <c r="D779" t="s">
        <v>8</v>
      </c>
      <c r="E779" t="s">
        <v>227</v>
      </c>
      <c r="F779">
        <v>15.252000000000001</v>
      </c>
    </row>
    <row r="780" spans="1:6">
      <c r="A780">
        <v>35</v>
      </c>
      <c r="B780">
        <v>35</v>
      </c>
      <c r="C780" t="s">
        <v>7</v>
      </c>
      <c r="D780" t="s">
        <v>13</v>
      </c>
      <c r="E780" t="s">
        <v>228</v>
      </c>
      <c r="F780">
        <v>20.32</v>
      </c>
    </row>
    <row r="781" spans="1:6">
      <c r="A781">
        <v>35</v>
      </c>
      <c r="B781">
        <v>35</v>
      </c>
      <c r="C781" t="s">
        <v>7</v>
      </c>
      <c r="D781" t="s">
        <v>13</v>
      </c>
      <c r="E781" t="s">
        <v>228</v>
      </c>
      <c r="F781">
        <v>17.166</v>
      </c>
    </row>
    <row r="782" spans="1:6">
      <c r="A782">
        <v>35</v>
      </c>
      <c r="B782">
        <v>35</v>
      </c>
      <c r="C782" t="s">
        <v>7</v>
      </c>
      <c r="D782" t="s">
        <v>13</v>
      </c>
      <c r="E782" t="s">
        <v>228</v>
      </c>
      <c r="F782">
        <v>15.548</v>
      </c>
    </row>
    <row r="783" spans="1:6">
      <c r="A783">
        <v>35</v>
      </c>
      <c r="B783">
        <v>35</v>
      </c>
      <c r="C783" t="s">
        <v>7</v>
      </c>
      <c r="D783" t="s">
        <v>13</v>
      </c>
      <c r="E783" t="s">
        <v>228</v>
      </c>
      <c r="F783">
        <v>18.972999999999999</v>
      </c>
    </row>
    <row r="784" spans="1:6">
      <c r="A784">
        <v>35</v>
      </c>
      <c r="B784">
        <v>35</v>
      </c>
      <c r="C784" t="s">
        <v>7</v>
      </c>
      <c r="D784" t="s">
        <v>13</v>
      </c>
      <c r="E784" t="s">
        <v>228</v>
      </c>
      <c r="F784">
        <v>22.58</v>
      </c>
    </row>
    <row r="785" spans="1:7">
      <c r="A785">
        <v>35</v>
      </c>
      <c r="B785">
        <v>35</v>
      </c>
      <c r="C785" t="s">
        <v>7</v>
      </c>
      <c r="D785" t="s">
        <v>13</v>
      </c>
      <c r="E785" t="s">
        <v>228</v>
      </c>
      <c r="F785">
        <v>27.927</v>
      </c>
    </row>
    <row r="786" spans="1:7">
      <c r="A786">
        <v>35</v>
      </c>
      <c r="B786">
        <v>35</v>
      </c>
      <c r="C786" t="s">
        <v>7</v>
      </c>
      <c r="D786" t="s">
        <v>13</v>
      </c>
      <c r="E786" t="s">
        <v>228</v>
      </c>
      <c r="F786">
        <v>18.928000000000001</v>
      </c>
    </row>
    <row r="787" spans="1:7">
      <c r="A787">
        <v>35</v>
      </c>
      <c r="B787">
        <v>35</v>
      </c>
      <c r="C787" t="s">
        <v>7</v>
      </c>
      <c r="D787" t="s">
        <v>13</v>
      </c>
      <c r="E787" t="s">
        <v>228</v>
      </c>
      <c r="F787">
        <v>20.821999999999999</v>
      </c>
    </row>
    <row r="788" spans="1:7">
      <c r="A788">
        <v>35</v>
      </c>
      <c r="B788">
        <v>35</v>
      </c>
      <c r="C788" t="s">
        <v>7</v>
      </c>
      <c r="D788" t="s">
        <v>11</v>
      </c>
      <c r="E788" t="s">
        <v>230</v>
      </c>
      <c r="F788">
        <v>17.082000000000001</v>
      </c>
    </row>
    <row r="789" spans="1:7">
      <c r="A789">
        <v>41</v>
      </c>
      <c r="B789">
        <v>41</v>
      </c>
      <c r="C789" t="s">
        <v>7</v>
      </c>
      <c r="D789" t="s">
        <v>43</v>
      </c>
      <c r="E789" t="s">
        <v>145</v>
      </c>
      <c r="F789">
        <v>4.2969999999999997</v>
      </c>
      <c r="G789" t="s">
        <v>277</v>
      </c>
    </row>
    <row r="790" spans="1:7">
      <c r="A790">
        <v>41</v>
      </c>
      <c r="B790">
        <v>41</v>
      </c>
      <c r="C790" t="s">
        <v>7</v>
      </c>
      <c r="D790" t="s">
        <v>43</v>
      </c>
      <c r="E790" t="s">
        <v>145</v>
      </c>
      <c r="F790">
        <v>4.8869999999999996</v>
      </c>
      <c r="G790" t="s">
        <v>277</v>
      </c>
    </row>
    <row r="791" spans="1:7">
      <c r="A791">
        <v>41</v>
      </c>
      <c r="B791">
        <v>41</v>
      </c>
      <c r="C791" t="s">
        <v>7</v>
      </c>
      <c r="D791" t="s">
        <v>43</v>
      </c>
      <c r="E791" t="s">
        <v>145</v>
      </c>
      <c r="F791">
        <v>5.8780000000000001</v>
      </c>
      <c r="G791" t="s">
        <v>277</v>
      </c>
    </row>
    <row r="792" spans="1:7">
      <c r="A792">
        <v>41</v>
      </c>
      <c r="B792">
        <v>41</v>
      </c>
      <c r="C792" t="s">
        <v>7</v>
      </c>
      <c r="D792" t="s">
        <v>43</v>
      </c>
      <c r="E792" t="s">
        <v>145</v>
      </c>
      <c r="F792">
        <v>4.4930000000000003</v>
      </c>
      <c r="G792" t="s">
        <v>277</v>
      </c>
    </row>
    <row r="793" spans="1:7">
      <c r="A793">
        <v>41</v>
      </c>
      <c r="B793">
        <v>41</v>
      </c>
      <c r="C793" t="s">
        <v>7</v>
      </c>
      <c r="D793" t="s">
        <v>43</v>
      </c>
      <c r="E793" t="s">
        <v>145</v>
      </c>
      <c r="F793">
        <v>4.4080000000000004</v>
      </c>
      <c r="G793" t="s">
        <v>277</v>
      </c>
    </row>
    <row r="794" spans="1:7">
      <c r="A794">
        <v>41</v>
      </c>
      <c r="B794">
        <v>41</v>
      </c>
      <c r="C794" t="s">
        <v>7</v>
      </c>
      <c r="D794" t="s">
        <v>53</v>
      </c>
      <c r="E794" t="s">
        <v>147</v>
      </c>
      <c r="F794">
        <v>4.7709999999999999</v>
      </c>
      <c r="G794" t="s">
        <v>277</v>
      </c>
    </row>
    <row r="795" spans="1:7">
      <c r="A795">
        <v>41</v>
      </c>
      <c r="B795">
        <v>41</v>
      </c>
      <c r="C795" t="s">
        <v>7</v>
      </c>
      <c r="D795" t="s">
        <v>53</v>
      </c>
      <c r="E795" t="s">
        <v>147</v>
      </c>
      <c r="F795">
        <v>6.0679999999999996</v>
      </c>
      <c r="G795" t="s">
        <v>277</v>
      </c>
    </row>
    <row r="796" spans="1:7">
      <c r="A796">
        <v>41</v>
      </c>
      <c r="B796">
        <v>41</v>
      </c>
      <c r="C796" t="s">
        <v>7</v>
      </c>
      <c r="D796" t="s">
        <v>53</v>
      </c>
      <c r="E796" t="s">
        <v>147</v>
      </c>
      <c r="F796">
        <v>3.7919999999999998</v>
      </c>
      <c r="G796" t="s">
        <v>277</v>
      </c>
    </row>
    <row r="797" spans="1:7">
      <c r="A797">
        <v>41</v>
      </c>
      <c r="B797">
        <v>41</v>
      </c>
      <c r="C797" t="s">
        <v>7</v>
      </c>
      <c r="D797" t="s">
        <v>53</v>
      </c>
      <c r="E797" t="s">
        <v>147</v>
      </c>
      <c r="F797">
        <v>3.9289999999999998</v>
      </c>
      <c r="G797" t="s">
        <v>277</v>
      </c>
    </row>
    <row r="798" spans="1:7">
      <c r="A798">
        <v>41</v>
      </c>
      <c r="B798">
        <v>41</v>
      </c>
      <c r="C798" t="s">
        <v>7</v>
      </c>
      <c r="D798" t="s">
        <v>53</v>
      </c>
      <c r="E798" t="s">
        <v>147</v>
      </c>
      <c r="F798">
        <v>3.7109999999999999</v>
      </c>
      <c r="G798" t="s">
        <v>277</v>
      </c>
    </row>
    <row r="799" spans="1:7">
      <c r="A799">
        <v>41</v>
      </c>
      <c r="B799">
        <v>41</v>
      </c>
      <c r="C799" t="s">
        <v>7</v>
      </c>
      <c r="D799" t="s">
        <v>53</v>
      </c>
      <c r="E799" t="s">
        <v>147</v>
      </c>
      <c r="F799">
        <v>5.1369999999999996</v>
      </c>
      <c r="G799" t="s">
        <v>277</v>
      </c>
    </row>
    <row r="800" spans="1:7">
      <c r="A800">
        <v>41</v>
      </c>
      <c r="B800">
        <v>41</v>
      </c>
      <c r="C800" t="s">
        <v>7</v>
      </c>
      <c r="D800" t="s">
        <v>53</v>
      </c>
      <c r="E800" t="s">
        <v>147</v>
      </c>
      <c r="F800">
        <v>5.2220000000000004</v>
      </c>
      <c r="G800" t="s">
        <v>277</v>
      </c>
    </row>
    <row r="801" spans="1:7">
      <c r="A801">
        <v>41</v>
      </c>
      <c r="B801">
        <v>41</v>
      </c>
      <c r="C801" t="s">
        <v>7</v>
      </c>
      <c r="D801" t="s">
        <v>53</v>
      </c>
      <c r="E801" t="s">
        <v>147</v>
      </c>
      <c r="F801">
        <v>3.8879999999999999</v>
      </c>
      <c r="G801" t="s">
        <v>277</v>
      </c>
    </row>
    <row r="802" spans="1:7">
      <c r="A802">
        <v>41</v>
      </c>
      <c r="B802">
        <v>41</v>
      </c>
      <c r="C802" t="s">
        <v>7</v>
      </c>
      <c r="D802" t="s">
        <v>53</v>
      </c>
      <c r="E802" t="s">
        <v>147</v>
      </c>
      <c r="F802">
        <v>3.9590000000000001</v>
      </c>
      <c r="G802" t="s">
        <v>277</v>
      </c>
    </row>
    <row r="803" spans="1:7">
      <c r="A803">
        <v>41</v>
      </c>
      <c r="B803">
        <v>41</v>
      </c>
      <c r="C803" t="s">
        <v>7</v>
      </c>
      <c r="D803" t="s">
        <v>53</v>
      </c>
      <c r="E803" t="s">
        <v>147</v>
      </c>
      <c r="F803">
        <v>3.5289999999999999</v>
      </c>
      <c r="G803" t="s">
        <v>277</v>
      </c>
    </row>
    <row r="804" spans="1:7">
      <c r="A804">
        <v>41</v>
      </c>
      <c r="B804">
        <v>41</v>
      </c>
      <c r="C804" t="s">
        <v>7</v>
      </c>
      <c r="D804" t="s">
        <v>53</v>
      </c>
      <c r="E804" t="s">
        <v>147</v>
      </c>
      <c r="F804">
        <v>3.0409999999999999</v>
      </c>
      <c r="G804" t="s">
        <v>277</v>
      </c>
    </row>
    <row r="805" spans="1:7">
      <c r="A805">
        <v>41</v>
      </c>
      <c r="B805">
        <v>41</v>
      </c>
      <c r="C805" t="s">
        <v>7</v>
      </c>
      <c r="D805" t="s">
        <v>53</v>
      </c>
      <c r="E805" t="s">
        <v>147</v>
      </c>
      <c r="F805">
        <v>4.1630000000000003</v>
      </c>
      <c r="G805" t="s">
        <v>277</v>
      </c>
    </row>
    <row r="806" spans="1:7">
      <c r="A806">
        <v>41</v>
      </c>
      <c r="B806">
        <v>41</v>
      </c>
      <c r="C806" t="s">
        <v>7</v>
      </c>
      <c r="D806" t="s">
        <v>53</v>
      </c>
      <c r="E806" t="s">
        <v>147</v>
      </c>
      <c r="F806">
        <v>3.8279999999999998</v>
      </c>
      <c r="G806" t="s">
        <v>277</v>
      </c>
    </row>
    <row r="807" spans="1:7">
      <c r="A807">
        <v>41</v>
      </c>
      <c r="B807">
        <v>41</v>
      </c>
      <c r="C807" t="s">
        <v>7</v>
      </c>
      <c r="D807" t="s">
        <v>53</v>
      </c>
      <c r="E807" t="s">
        <v>147</v>
      </c>
      <c r="F807">
        <v>3.5030000000000001</v>
      </c>
      <c r="G807" t="s">
        <v>277</v>
      </c>
    </row>
    <row r="808" spans="1:7">
      <c r="A808">
        <v>41</v>
      </c>
      <c r="B808">
        <v>41</v>
      </c>
      <c r="C808" t="s">
        <v>7</v>
      </c>
      <c r="D808" t="s">
        <v>53</v>
      </c>
      <c r="E808" t="s">
        <v>147</v>
      </c>
      <c r="F808">
        <v>5.2750000000000004</v>
      </c>
      <c r="G808" t="s">
        <v>277</v>
      </c>
    </row>
    <row r="809" spans="1:7">
      <c r="A809">
        <v>41</v>
      </c>
      <c r="B809">
        <v>41</v>
      </c>
      <c r="C809" t="s">
        <v>7</v>
      </c>
      <c r="D809" t="s">
        <v>53</v>
      </c>
      <c r="E809" t="s">
        <v>147</v>
      </c>
      <c r="F809">
        <v>4.4189999999999996</v>
      </c>
      <c r="G809" t="s">
        <v>277</v>
      </c>
    </row>
    <row r="810" spans="1:7">
      <c r="A810">
        <v>41</v>
      </c>
      <c r="B810">
        <v>41</v>
      </c>
      <c r="C810" t="s">
        <v>7</v>
      </c>
      <c r="D810" t="s">
        <v>53</v>
      </c>
      <c r="E810" t="s">
        <v>147</v>
      </c>
      <c r="F810">
        <v>3.8079999999999998</v>
      </c>
      <c r="G810" t="s">
        <v>277</v>
      </c>
    </row>
    <row r="811" spans="1:7">
      <c r="A811">
        <v>41</v>
      </c>
      <c r="B811">
        <v>41</v>
      </c>
      <c r="C811" t="s">
        <v>7</v>
      </c>
      <c r="D811" t="s">
        <v>53</v>
      </c>
      <c r="E811" t="s">
        <v>147</v>
      </c>
      <c r="F811">
        <v>4.93</v>
      </c>
      <c r="G811" t="s">
        <v>277</v>
      </c>
    </row>
    <row r="812" spans="1:7">
      <c r="A812">
        <v>41</v>
      </c>
      <c r="B812">
        <v>41</v>
      </c>
      <c r="C812" t="s">
        <v>7</v>
      </c>
      <c r="D812" t="s">
        <v>53</v>
      </c>
      <c r="E812" t="s">
        <v>147</v>
      </c>
      <c r="F812">
        <v>3.66</v>
      </c>
      <c r="G812" t="s">
        <v>277</v>
      </c>
    </row>
    <row r="813" spans="1:7">
      <c r="A813">
        <v>41</v>
      </c>
      <c r="B813">
        <v>41</v>
      </c>
      <c r="C813" t="s">
        <v>7</v>
      </c>
      <c r="D813" t="s">
        <v>53</v>
      </c>
      <c r="E813" t="s">
        <v>147</v>
      </c>
      <c r="F813">
        <v>3.496</v>
      </c>
      <c r="G813" t="s">
        <v>277</v>
      </c>
    </row>
    <row r="814" spans="1:7">
      <c r="A814">
        <v>41</v>
      </c>
      <c r="B814">
        <v>41</v>
      </c>
      <c r="C814" t="s">
        <v>7</v>
      </c>
      <c r="D814" t="s">
        <v>55</v>
      </c>
      <c r="E814" t="s">
        <v>146</v>
      </c>
      <c r="F814">
        <v>6.3310000000000004</v>
      </c>
    </row>
    <row r="815" spans="1:7">
      <c r="A815">
        <v>41</v>
      </c>
      <c r="B815">
        <v>41</v>
      </c>
      <c r="C815" t="s">
        <v>7</v>
      </c>
      <c r="D815" t="s">
        <v>81</v>
      </c>
      <c r="E815" t="s">
        <v>148</v>
      </c>
      <c r="F815">
        <v>16.696000000000002</v>
      </c>
    </row>
    <row r="816" spans="1:7">
      <c r="A816">
        <v>41</v>
      </c>
      <c r="B816">
        <v>41</v>
      </c>
      <c r="C816" t="s">
        <v>7</v>
      </c>
      <c r="D816" t="s">
        <v>81</v>
      </c>
      <c r="E816" t="s">
        <v>148</v>
      </c>
      <c r="F816">
        <v>13.707000000000001</v>
      </c>
    </row>
    <row r="817" spans="1:6">
      <c r="A817">
        <v>41</v>
      </c>
      <c r="B817">
        <v>41</v>
      </c>
      <c r="C817" t="s">
        <v>7</v>
      </c>
      <c r="D817" t="s">
        <v>81</v>
      </c>
      <c r="E817" t="s">
        <v>148</v>
      </c>
      <c r="F817">
        <v>17.745999999999999</v>
      </c>
    </row>
    <row r="818" spans="1:6">
      <c r="A818">
        <v>41</v>
      </c>
      <c r="B818">
        <v>41</v>
      </c>
      <c r="C818" t="s">
        <v>7</v>
      </c>
      <c r="D818" t="s">
        <v>81</v>
      </c>
      <c r="E818" t="s">
        <v>148</v>
      </c>
      <c r="F818">
        <v>11.781000000000001</v>
      </c>
    </row>
    <row r="819" spans="1:6">
      <c r="A819">
        <v>41</v>
      </c>
      <c r="B819">
        <v>41</v>
      </c>
      <c r="C819" t="s">
        <v>7</v>
      </c>
      <c r="D819" t="s">
        <v>81</v>
      </c>
      <c r="E819" t="s">
        <v>148</v>
      </c>
      <c r="F819">
        <v>14.926</v>
      </c>
    </row>
    <row r="820" spans="1:6">
      <c r="A820">
        <v>41</v>
      </c>
      <c r="B820">
        <v>41</v>
      </c>
      <c r="C820" t="s">
        <v>7</v>
      </c>
      <c r="D820" t="s">
        <v>81</v>
      </c>
      <c r="E820" t="s">
        <v>148</v>
      </c>
      <c r="F820">
        <v>11.468</v>
      </c>
    </row>
    <row r="821" spans="1:6">
      <c r="A821">
        <v>41</v>
      </c>
      <c r="B821">
        <v>41</v>
      </c>
      <c r="C821" t="s">
        <v>7</v>
      </c>
      <c r="D821" t="s">
        <v>81</v>
      </c>
      <c r="E821" t="s">
        <v>148</v>
      </c>
      <c r="F821">
        <v>13.058</v>
      </c>
    </row>
    <row r="822" spans="1:6">
      <c r="A822">
        <v>41</v>
      </c>
      <c r="B822">
        <v>41</v>
      </c>
      <c r="C822" t="s">
        <v>7</v>
      </c>
      <c r="D822" t="s">
        <v>81</v>
      </c>
      <c r="E822" t="s">
        <v>148</v>
      </c>
      <c r="F822">
        <v>12.448</v>
      </c>
    </row>
    <row r="823" spans="1:6">
      <c r="A823">
        <v>41</v>
      </c>
      <c r="B823">
        <v>41</v>
      </c>
      <c r="C823" t="s">
        <v>7</v>
      </c>
      <c r="D823" t="s">
        <v>81</v>
      </c>
      <c r="E823" t="s">
        <v>148</v>
      </c>
      <c r="F823">
        <v>12.782</v>
      </c>
    </row>
    <row r="824" spans="1:6">
      <c r="A824">
        <v>41</v>
      </c>
      <c r="B824">
        <v>41</v>
      </c>
      <c r="C824" t="s">
        <v>7</v>
      </c>
      <c r="D824" t="s">
        <v>81</v>
      </c>
      <c r="E824" t="s">
        <v>148</v>
      </c>
      <c r="F824">
        <v>16.097999999999999</v>
      </c>
    </row>
    <row r="825" spans="1:6">
      <c r="A825">
        <v>41</v>
      </c>
      <c r="B825">
        <v>41</v>
      </c>
      <c r="C825" t="s">
        <v>7</v>
      </c>
      <c r="D825" t="s">
        <v>81</v>
      </c>
      <c r="E825" t="s">
        <v>148</v>
      </c>
      <c r="F825">
        <v>18.670999999999999</v>
      </c>
    </row>
    <row r="826" spans="1:6">
      <c r="A826">
        <v>41</v>
      </c>
      <c r="B826">
        <v>41</v>
      </c>
      <c r="C826" t="s">
        <v>7</v>
      </c>
      <c r="D826" t="s">
        <v>81</v>
      </c>
      <c r="E826" t="s">
        <v>148</v>
      </c>
      <c r="F826">
        <v>13.332000000000001</v>
      </c>
    </row>
    <row r="827" spans="1:6">
      <c r="A827">
        <v>41</v>
      </c>
      <c r="B827">
        <v>41</v>
      </c>
      <c r="C827" t="s">
        <v>7</v>
      </c>
      <c r="D827" t="s">
        <v>81</v>
      </c>
      <c r="E827" t="s">
        <v>148</v>
      </c>
      <c r="F827">
        <v>17.056000000000001</v>
      </c>
    </row>
    <row r="828" spans="1:6">
      <c r="A828">
        <v>41</v>
      </c>
      <c r="B828">
        <v>41</v>
      </c>
      <c r="C828" t="s">
        <v>7</v>
      </c>
      <c r="D828" t="s">
        <v>81</v>
      </c>
      <c r="E828" t="s">
        <v>148</v>
      </c>
      <c r="F828">
        <v>15.492000000000001</v>
      </c>
    </row>
    <row r="829" spans="1:6">
      <c r="A829">
        <v>41</v>
      </c>
      <c r="B829">
        <v>41</v>
      </c>
      <c r="C829" t="s">
        <v>7</v>
      </c>
      <c r="D829" t="s">
        <v>81</v>
      </c>
      <c r="E829" t="s">
        <v>148</v>
      </c>
      <c r="F829">
        <v>14.659000000000001</v>
      </c>
    </row>
    <row r="830" spans="1:6">
      <c r="A830">
        <v>41</v>
      </c>
      <c r="B830">
        <v>41</v>
      </c>
      <c r="C830" t="s">
        <v>7</v>
      </c>
      <c r="D830" t="s">
        <v>81</v>
      </c>
      <c r="E830" t="s">
        <v>148</v>
      </c>
      <c r="F830">
        <v>18.484999999999999</v>
      </c>
    </row>
    <row r="831" spans="1:6">
      <c r="A831">
        <v>41</v>
      </c>
      <c r="B831">
        <v>41</v>
      </c>
      <c r="C831" t="s">
        <v>7</v>
      </c>
      <c r="D831" t="s">
        <v>81</v>
      </c>
      <c r="E831" t="s">
        <v>148</v>
      </c>
      <c r="F831">
        <v>12.84</v>
      </c>
    </row>
    <row r="832" spans="1:6">
      <c r="A832">
        <v>41</v>
      </c>
      <c r="B832">
        <v>41</v>
      </c>
      <c r="C832" t="s">
        <v>7</v>
      </c>
      <c r="D832" t="s">
        <v>81</v>
      </c>
      <c r="E832" t="s">
        <v>148</v>
      </c>
      <c r="F832">
        <v>12.048999999999999</v>
      </c>
    </row>
    <row r="833" spans="1:6">
      <c r="A833">
        <v>41</v>
      </c>
      <c r="B833">
        <v>41</v>
      </c>
      <c r="C833" t="s">
        <v>7</v>
      </c>
      <c r="D833" t="s">
        <v>81</v>
      </c>
      <c r="E833" t="s">
        <v>148</v>
      </c>
      <c r="F833">
        <v>12.379</v>
      </c>
    </row>
    <row r="834" spans="1:6">
      <c r="A834">
        <v>41</v>
      </c>
      <c r="B834">
        <v>41</v>
      </c>
      <c r="C834" t="s">
        <v>7</v>
      </c>
      <c r="D834" t="s">
        <v>81</v>
      </c>
      <c r="E834" t="s">
        <v>148</v>
      </c>
      <c r="F834">
        <v>11.032999999999999</v>
      </c>
    </row>
    <row r="835" spans="1:6">
      <c r="A835">
        <v>41</v>
      </c>
      <c r="B835">
        <v>41</v>
      </c>
      <c r="C835" t="s">
        <v>7</v>
      </c>
      <c r="D835" t="s">
        <v>81</v>
      </c>
      <c r="E835" t="s">
        <v>148</v>
      </c>
      <c r="F835">
        <v>17.399000000000001</v>
      </c>
    </row>
    <row r="836" spans="1:6">
      <c r="A836">
        <v>41</v>
      </c>
      <c r="B836">
        <v>41</v>
      </c>
      <c r="C836" t="s">
        <v>7</v>
      </c>
      <c r="D836" t="s">
        <v>81</v>
      </c>
      <c r="E836" t="s">
        <v>148</v>
      </c>
      <c r="F836">
        <v>15.465999999999999</v>
      </c>
    </row>
    <row r="837" spans="1:6">
      <c r="A837">
        <v>41</v>
      </c>
      <c r="B837">
        <v>41</v>
      </c>
      <c r="C837" t="s">
        <v>7</v>
      </c>
      <c r="D837" t="s">
        <v>81</v>
      </c>
      <c r="E837" t="s">
        <v>148</v>
      </c>
      <c r="F837">
        <v>15.438000000000001</v>
      </c>
    </row>
    <row r="838" spans="1:6">
      <c r="A838">
        <v>41</v>
      </c>
      <c r="B838">
        <v>41</v>
      </c>
      <c r="C838" t="s">
        <v>7</v>
      </c>
      <c r="D838" t="s">
        <v>81</v>
      </c>
      <c r="E838" t="s">
        <v>148</v>
      </c>
      <c r="F838">
        <v>21.382000000000001</v>
      </c>
    </row>
    <row r="839" spans="1:6">
      <c r="A839">
        <v>41</v>
      </c>
      <c r="B839">
        <v>41</v>
      </c>
      <c r="C839" t="s">
        <v>7</v>
      </c>
      <c r="D839" t="s">
        <v>81</v>
      </c>
      <c r="E839" t="s">
        <v>148</v>
      </c>
      <c r="F839">
        <v>14.448</v>
      </c>
    </row>
    <row r="840" spans="1:6">
      <c r="A840">
        <v>41</v>
      </c>
      <c r="B840">
        <v>41</v>
      </c>
      <c r="C840" t="s">
        <v>7</v>
      </c>
      <c r="D840" t="s">
        <v>8</v>
      </c>
      <c r="E840" t="s">
        <v>142</v>
      </c>
      <c r="F840">
        <v>9.0920000000000005</v>
      </c>
    </row>
    <row r="841" spans="1:6">
      <c r="A841">
        <v>41</v>
      </c>
      <c r="B841">
        <v>41</v>
      </c>
      <c r="C841" t="s">
        <v>7</v>
      </c>
      <c r="D841" t="s">
        <v>8</v>
      </c>
      <c r="E841" t="s">
        <v>142</v>
      </c>
      <c r="F841">
        <v>8.8770000000000007</v>
      </c>
    </row>
    <row r="842" spans="1:6">
      <c r="A842">
        <v>41</v>
      </c>
      <c r="B842">
        <v>41</v>
      </c>
      <c r="C842" t="s">
        <v>7</v>
      </c>
      <c r="D842" t="s">
        <v>8</v>
      </c>
      <c r="E842" t="s">
        <v>142</v>
      </c>
      <c r="F842">
        <v>6.13</v>
      </c>
    </row>
    <row r="843" spans="1:6">
      <c r="A843">
        <v>41</v>
      </c>
      <c r="B843">
        <v>41</v>
      </c>
      <c r="C843" t="s">
        <v>7</v>
      </c>
      <c r="D843" t="s">
        <v>8</v>
      </c>
      <c r="E843" t="s">
        <v>142</v>
      </c>
      <c r="F843">
        <v>6.5330000000000004</v>
      </c>
    </row>
    <row r="844" spans="1:6">
      <c r="A844">
        <v>41</v>
      </c>
      <c r="B844">
        <v>41</v>
      </c>
      <c r="C844" t="s">
        <v>7</v>
      </c>
      <c r="D844" t="s">
        <v>8</v>
      </c>
      <c r="E844" t="s">
        <v>142</v>
      </c>
      <c r="F844">
        <v>9.8260000000000005</v>
      </c>
    </row>
    <row r="845" spans="1:6">
      <c r="A845">
        <v>41</v>
      </c>
      <c r="B845">
        <v>41</v>
      </c>
      <c r="C845" t="s">
        <v>7</v>
      </c>
      <c r="D845" t="s">
        <v>8</v>
      </c>
      <c r="E845" t="s">
        <v>142</v>
      </c>
      <c r="F845">
        <v>11.727</v>
      </c>
    </row>
    <row r="846" spans="1:6">
      <c r="A846">
        <v>41</v>
      </c>
      <c r="B846">
        <v>41</v>
      </c>
      <c r="C846" t="s">
        <v>7</v>
      </c>
      <c r="D846" t="s">
        <v>8</v>
      </c>
      <c r="E846" t="s">
        <v>142</v>
      </c>
      <c r="F846">
        <v>14.157999999999999</v>
      </c>
    </row>
    <row r="847" spans="1:6">
      <c r="A847">
        <v>41</v>
      </c>
      <c r="B847">
        <v>41</v>
      </c>
      <c r="C847" t="s">
        <v>7</v>
      </c>
      <c r="D847" t="s">
        <v>8</v>
      </c>
      <c r="E847" t="s">
        <v>142</v>
      </c>
      <c r="F847">
        <v>11.898</v>
      </c>
    </row>
    <row r="848" spans="1:6">
      <c r="A848">
        <v>41</v>
      </c>
      <c r="B848">
        <v>41</v>
      </c>
      <c r="C848" t="s">
        <v>7</v>
      </c>
      <c r="D848" t="s">
        <v>8</v>
      </c>
      <c r="E848" t="s">
        <v>142</v>
      </c>
      <c r="F848">
        <v>8.8989999999999991</v>
      </c>
    </row>
    <row r="849" spans="1:6">
      <c r="A849">
        <v>41</v>
      </c>
      <c r="B849">
        <v>41</v>
      </c>
      <c r="C849" t="s">
        <v>7</v>
      </c>
      <c r="D849" t="s">
        <v>8</v>
      </c>
      <c r="E849" t="s">
        <v>142</v>
      </c>
      <c r="F849">
        <v>10.631</v>
      </c>
    </row>
    <row r="850" spans="1:6">
      <c r="A850">
        <v>41</v>
      </c>
      <c r="B850">
        <v>41</v>
      </c>
      <c r="C850" t="s">
        <v>7</v>
      </c>
      <c r="D850" t="s">
        <v>8</v>
      </c>
      <c r="E850" t="s">
        <v>142</v>
      </c>
      <c r="F850">
        <v>11.112</v>
      </c>
    </row>
    <row r="851" spans="1:6">
      <c r="A851">
        <v>41</v>
      </c>
      <c r="B851">
        <v>41</v>
      </c>
      <c r="C851" t="s">
        <v>7</v>
      </c>
      <c r="D851" t="s">
        <v>8</v>
      </c>
      <c r="E851" t="s">
        <v>142</v>
      </c>
      <c r="F851">
        <v>9.66</v>
      </c>
    </row>
    <row r="852" spans="1:6">
      <c r="A852">
        <v>41</v>
      </c>
      <c r="B852">
        <v>41</v>
      </c>
      <c r="C852" t="s">
        <v>7</v>
      </c>
      <c r="D852" t="s">
        <v>8</v>
      </c>
      <c r="E852" t="s">
        <v>142</v>
      </c>
      <c r="F852">
        <v>12.86</v>
      </c>
    </row>
    <row r="853" spans="1:6">
      <c r="A853">
        <v>41</v>
      </c>
      <c r="B853">
        <v>41</v>
      </c>
      <c r="C853" t="s">
        <v>7</v>
      </c>
      <c r="D853" t="s">
        <v>8</v>
      </c>
      <c r="E853" t="s">
        <v>142</v>
      </c>
      <c r="F853">
        <v>6.1550000000000002</v>
      </c>
    </row>
    <row r="854" spans="1:6">
      <c r="A854">
        <v>41</v>
      </c>
      <c r="B854">
        <v>41</v>
      </c>
      <c r="C854" t="s">
        <v>7</v>
      </c>
      <c r="D854" t="s">
        <v>8</v>
      </c>
      <c r="E854" t="s">
        <v>142</v>
      </c>
      <c r="F854">
        <v>8.15</v>
      </c>
    </row>
    <row r="855" spans="1:6">
      <c r="A855">
        <v>41</v>
      </c>
      <c r="B855">
        <v>41</v>
      </c>
      <c r="C855" t="s">
        <v>7</v>
      </c>
      <c r="D855" t="s">
        <v>8</v>
      </c>
      <c r="E855" t="s">
        <v>142</v>
      </c>
      <c r="F855">
        <v>11.308</v>
      </c>
    </row>
    <row r="856" spans="1:6">
      <c r="A856">
        <v>41</v>
      </c>
      <c r="B856">
        <v>41</v>
      </c>
      <c r="C856" t="s">
        <v>7</v>
      </c>
      <c r="D856" t="s">
        <v>8</v>
      </c>
      <c r="E856" t="s">
        <v>142</v>
      </c>
      <c r="F856">
        <v>13.818</v>
      </c>
    </row>
    <row r="857" spans="1:6">
      <c r="A857">
        <v>41</v>
      </c>
      <c r="B857">
        <v>41</v>
      </c>
      <c r="C857" t="s">
        <v>7</v>
      </c>
      <c r="D857" t="s">
        <v>8</v>
      </c>
      <c r="E857" t="s">
        <v>142</v>
      </c>
      <c r="F857">
        <v>6.4790000000000001</v>
      </c>
    </row>
    <row r="858" spans="1:6">
      <c r="A858">
        <v>41</v>
      </c>
      <c r="B858">
        <v>41</v>
      </c>
      <c r="C858" t="s">
        <v>7</v>
      </c>
      <c r="D858" t="s">
        <v>8</v>
      </c>
      <c r="E858" t="s">
        <v>142</v>
      </c>
      <c r="F858">
        <v>13.589</v>
      </c>
    </row>
    <row r="859" spans="1:6">
      <c r="A859">
        <v>41</v>
      </c>
      <c r="B859">
        <v>41</v>
      </c>
      <c r="C859" t="s">
        <v>7</v>
      </c>
      <c r="D859" t="s">
        <v>8</v>
      </c>
      <c r="E859" t="s">
        <v>142</v>
      </c>
      <c r="F859">
        <v>8.6189999999999998</v>
      </c>
    </row>
    <row r="860" spans="1:6">
      <c r="A860">
        <v>41</v>
      </c>
      <c r="B860">
        <v>41</v>
      </c>
      <c r="C860" t="s">
        <v>7</v>
      </c>
      <c r="D860" t="s">
        <v>8</v>
      </c>
      <c r="E860" t="s">
        <v>142</v>
      </c>
      <c r="F860">
        <v>12.193</v>
      </c>
    </row>
    <row r="861" spans="1:6">
      <c r="A861">
        <v>41</v>
      </c>
      <c r="B861">
        <v>41</v>
      </c>
      <c r="C861" t="s">
        <v>7</v>
      </c>
      <c r="D861" t="s">
        <v>8</v>
      </c>
      <c r="E861" t="s">
        <v>142</v>
      </c>
      <c r="F861">
        <v>11.702</v>
      </c>
    </row>
    <row r="862" spans="1:6">
      <c r="A862">
        <v>41</v>
      </c>
      <c r="B862">
        <v>41</v>
      </c>
      <c r="C862" t="s">
        <v>7</v>
      </c>
      <c r="D862" t="s">
        <v>8</v>
      </c>
      <c r="E862" t="s">
        <v>142</v>
      </c>
      <c r="F862">
        <v>7.5620000000000003</v>
      </c>
    </row>
    <row r="863" spans="1:6">
      <c r="A863">
        <v>41</v>
      </c>
      <c r="B863">
        <v>41</v>
      </c>
      <c r="C863" t="s">
        <v>7</v>
      </c>
      <c r="D863" t="s">
        <v>8</v>
      </c>
      <c r="E863" t="s">
        <v>142</v>
      </c>
      <c r="F863">
        <v>10.747999999999999</v>
      </c>
    </row>
    <row r="864" spans="1:6">
      <c r="A864">
        <v>41</v>
      </c>
      <c r="B864">
        <v>41</v>
      </c>
      <c r="C864" t="s">
        <v>7</v>
      </c>
      <c r="D864" t="s">
        <v>8</v>
      </c>
      <c r="E864" t="s">
        <v>142</v>
      </c>
      <c r="F864">
        <v>6.3710000000000004</v>
      </c>
    </row>
    <row r="865" spans="1:6">
      <c r="A865">
        <v>41</v>
      </c>
      <c r="B865">
        <v>41</v>
      </c>
      <c r="C865" t="s">
        <v>7</v>
      </c>
      <c r="D865" t="s">
        <v>60</v>
      </c>
      <c r="E865" t="s">
        <v>149</v>
      </c>
      <c r="F865">
        <v>14.557</v>
      </c>
    </row>
    <row r="866" spans="1:6">
      <c r="A866">
        <v>41</v>
      </c>
      <c r="B866">
        <v>41</v>
      </c>
      <c r="C866" t="s">
        <v>7</v>
      </c>
      <c r="D866" t="s">
        <v>60</v>
      </c>
      <c r="E866" t="s">
        <v>149</v>
      </c>
      <c r="F866">
        <v>11.891999999999999</v>
      </c>
    </row>
    <row r="867" spans="1:6">
      <c r="A867">
        <v>41</v>
      </c>
      <c r="B867">
        <v>41</v>
      </c>
      <c r="C867" t="s">
        <v>7</v>
      </c>
      <c r="D867" t="s">
        <v>60</v>
      </c>
      <c r="E867" t="s">
        <v>149</v>
      </c>
      <c r="F867">
        <v>14.728</v>
      </c>
    </row>
    <row r="868" spans="1:6">
      <c r="A868">
        <v>41</v>
      </c>
      <c r="B868">
        <v>41</v>
      </c>
      <c r="C868" t="s">
        <v>7</v>
      </c>
      <c r="D868" t="s">
        <v>60</v>
      </c>
      <c r="E868" t="s">
        <v>149</v>
      </c>
      <c r="F868">
        <v>14.061999999999999</v>
      </c>
    </row>
    <row r="869" spans="1:6">
      <c r="A869">
        <v>41</v>
      </c>
      <c r="B869">
        <v>41</v>
      </c>
      <c r="C869" t="s">
        <v>7</v>
      </c>
      <c r="D869" t="s">
        <v>60</v>
      </c>
      <c r="E869" t="s">
        <v>149</v>
      </c>
      <c r="F869">
        <v>16.288</v>
      </c>
    </row>
    <row r="870" spans="1:6">
      <c r="A870">
        <v>41</v>
      </c>
      <c r="B870">
        <v>41</v>
      </c>
      <c r="C870" t="s">
        <v>7</v>
      </c>
      <c r="D870" t="s">
        <v>60</v>
      </c>
      <c r="E870" t="s">
        <v>149</v>
      </c>
      <c r="F870">
        <v>13.118</v>
      </c>
    </row>
    <row r="871" spans="1:6">
      <c r="A871">
        <v>41</v>
      </c>
      <c r="B871">
        <v>41</v>
      </c>
      <c r="C871" t="s">
        <v>7</v>
      </c>
      <c r="D871" t="s">
        <v>60</v>
      </c>
      <c r="E871" t="s">
        <v>149</v>
      </c>
      <c r="F871">
        <v>16.306999999999999</v>
      </c>
    </row>
    <row r="872" spans="1:6">
      <c r="A872">
        <v>41</v>
      </c>
      <c r="B872">
        <v>41</v>
      </c>
      <c r="C872" t="s">
        <v>7</v>
      </c>
      <c r="D872" t="s">
        <v>60</v>
      </c>
      <c r="E872" t="s">
        <v>149</v>
      </c>
      <c r="F872">
        <v>13.023</v>
      </c>
    </row>
    <row r="873" spans="1:6">
      <c r="A873">
        <v>41</v>
      </c>
      <c r="B873">
        <v>41</v>
      </c>
      <c r="C873" t="s">
        <v>7</v>
      </c>
      <c r="D873" t="s">
        <v>60</v>
      </c>
      <c r="E873" t="s">
        <v>149</v>
      </c>
      <c r="F873">
        <v>18.998000000000001</v>
      </c>
    </row>
    <row r="874" spans="1:6">
      <c r="A874">
        <v>41</v>
      </c>
      <c r="B874">
        <v>41</v>
      </c>
      <c r="C874" t="s">
        <v>7</v>
      </c>
      <c r="D874" t="s">
        <v>60</v>
      </c>
      <c r="E874" t="s">
        <v>149</v>
      </c>
      <c r="F874">
        <v>12.754</v>
      </c>
    </row>
    <row r="875" spans="1:6">
      <c r="A875">
        <v>41</v>
      </c>
      <c r="B875">
        <v>41</v>
      </c>
      <c r="C875" t="s">
        <v>7</v>
      </c>
      <c r="D875" t="s">
        <v>60</v>
      </c>
      <c r="E875" t="s">
        <v>149</v>
      </c>
      <c r="F875">
        <v>11.728999999999999</v>
      </c>
    </row>
    <row r="876" spans="1:6">
      <c r="A876">
        <v>41</v>
      </c>
      <c r="B876">
        <v>41</v>
      </c>
      <c r="C876" t="s">
        <v>7</v>
      </c>
      <c r="D876" t="s">
        <v>60</v>
      </c>
      <c r="E876" t="s">
        <v>149</v>
      </c>
      <c r="F876">
        <v>19.844999999999999</v>
      </c>
    </row>
    <row r="877" spans="1:6">
      <c r="A877">
        <v>41</v>
      </c>
      <c r="B877">
        <v>41</v>
      </c>
      <c r="C877" t="s">
        <v>7</v>
      </c>
      <c r="D877" t="s">
        <v>60</v>
      </c>
      <c r="E877" t="s">
        <v>149</v>
      </c>
      <c r="F877">
        <v>12.52</v>
      </c>
    </row>
    <row r="878" spans="1:6">
      <c r="A878">
        <v>41</v>
      </c>
      <c r="B878">
        <v>41</v>
      </c>
      <c r="C878" t="s">
        <v>7</v>
      </c>
      <c r="D878" t="s">
        <v>60</v>
      </c>
      <c r="E878" t="s">
        <v>149</v>
      </c>
      <c r="F878">
        <v>13.673</v>
      </c>
    </row>
    <row r="879" spans="1:6">
      <c r="A879">
        <v>41</v>
      </c>
      <c r="B879">
        <v>41</v>
      </c>
      <c r="C879" t="s">
        <v>7</v>
      </c>
      <c r="D879" t="s">
        <v>60</v>
      </c>
      <c r="E879" t="s">
        <v>149</v>
      </c>
      <c r="F879">
        <v>13.43</v>
      </c>
    </row>
    <row r="880" spans="1:6">
      <c r="A880">
        <v>41</v>
      </c>
      <c r="B880">
        <v>41</v>
      </c>
      <c r="C880" t="s">
        <v>7</v>
      </c>
      <c r="D880" t="s">
        <v>60</v>
      </c>
      <c r="E880" t="s">
        <v>149</v>
      </c>
      <c r="F880">
        <v>14.612</v>
      </c>
    </row>
    <row r="881" spans="1:7">
      <c r="A881">
        <v>41</v>
      </c>
      <c r="B881">
        <v>41</v>
      </c>
      <c r="C881" t="s">
        <v>7</v>
      </c>
      <c r="D881" t="s">
        <v>60</v>
      </c>
      <c r="E881" t="s">
        <v>149</v>
      </c>
      <c r="F881">
        <v>22.417000000000002</v>
      </c>
    </row>
    <row r="882" spans="1:7">
      <c r="A882">
        <v>41</v>
      </c>
      <c r="B882">
        <v>41</v>
      </c>
      <c r="C882" t="s">
        <v>7</v>
      </c>
      <c r="D882" t="s">
        <v>60</v>
      </c>
      <c r="E882" t="s">
        <v>149</v>
      </c>
      <c r="F882">
        <v>15.146000000000001</v>
      </c>
    </row>
    <row r="883" spans="1:7">
      <c r="A883">
        <v>41</v>
      </c>
      <c r="B883">
        <v>41</v>
      </c>
      <c r="C883" t="s">
        <v>7</v>
      </c>
      <c r="D883" t="s">
        <v>60</v>
      </c>
      <c r="E883" t="s">
        <v>149</v>
      </c>
      <c r="F883">
        <v>10.545</v>
      </c>
    </row>
    <row r="884" spans="1:7">
      <c r="A884">
        <v>41</v>
      </c>
      <c r="B884">
        <v>41</v>
      </c>
      <c r="C884" t="s">
        <v>7</v>
      </c>
      <c r="D884" t="s">
        <v>60</v>
      </c>
      <c r="E884" t="s">
        <v>149</v>
      </c>
      <c r="F884">
        <v>13.917</v>
      </c>
    </row>
    <row r="885" spans="1:7">
      <c r="A885">
        <v>41</v>
      </c>
      <c r="B885">
        <v>41</v>
      </c>
      <c r="C885" t="s">
        <v>7</v>
      </c>
      <c r="D885" t="s">
        <v>60</v>
      </c>
      <c r="E885" t="s">
        <v>149</v>
      </c>
      <c r="F885">
        <v>16.123999999999999</v>
      </c>
    </row>
    <row r="886" spans="1:7">
      <c r="A886">
        <v>41</v>
      </c>
      <c r="B886">
        <v>41</v>
      </c>
      <c r="C886" t="s">
        <v>7</v>
      </c>
      <c r="D886" t="s">
        <v>60</v>
      </c>
      <c r="E886" t="s">
        <v>149</v>
      </c>
      <c r="F886">
        <v>13.66</v>
      </c>
    </row>
    <row r="887" spans="1:7">
      <c r="A887">
        <v>41</v>
      </c>
      <c r="B887">
        <v>41</v>
      </c>
      <c r="C887" t="s">
        <v>7</v>
      </c>
      <c r="D887" t="s">
        <v>60</v>
      </c>
      <c r="E887" t="s">
        <v>149</v>
      </c>
      <c r="F887">
        <v>15.542</v>
      </c>
    </row>
    <row r="888" spans="1:7">
      <c r="A888">
        <v>41</v>
      </c>
      <c r="B888">
        <v>41</v>
      </c>
      <c r="C888" t="s">
        <v>7</v>
      </c>
      <c r="D888" t="s">
        <v>11</v>
      </c>
      <c r="E888" t="s">
        <v>144</v>
      </c>
      <c r="F888">
        <v>21.425999999999998</v>
      </c>
    </row>
    <row r="889" spans="1:7">
      <c r="A889">
        <v>41</v>
      </c>
      <c r="B889">
        <v>41</v>
      </c>
      <c r="C889" t="s">
        <v>7</v>
      </c>
      <c r="D889" t="s">
        <v>11</v>
      </c>
      <c r="E889" t="s">
        <v>144</v>
      </c>
      <c r="F889">
        <v>25.367000000000001</v>
      </c>
    </row>
    <row r="890" spans="1:7">
      <c r="A890">
        <v>41</v>
      </c>
      <c r="B890">
        <v>41</v>
      </c>
      <c r="C890" t="s">
        <v>7</v>
      </c>
      <c r="D890" t="s">
        <v>11</v>
      </c>
      <c r="E890" t="s">
        <v>144</v>
      </c>
      <c r="F890">
        <v>29.887</v>
      </c>
    </row>
    <row r="891" spans="1:7">
      <c r="A891">
        <v>41</v>
      </c>
      <c r="B891">
        <v>41</v>
      </c>
      <c r="C891" t="s">
        <v>7</v>
      </c>
      <c r="D891" t="s">
        <v>11</v>
      </c>
      <c r="E891" t="s">
        <v>144</v>
      </c>
      <c r="F891">
        <v>22.858000000000001</v>
      </c>
    </row>
    <row r="892" spans="1:7">
      <c r="A892">
        <v>41</v>
      </c>
      <c r="B892">
        <v>41</v>
      </c>
      <c r="C892" t="s">
        <v>7</v>
      </c>
      <c r="D892" t="s">
        <v>11</v>
      </c>
      <c r="E892" t="s">
        <v>144</v>
      </c>
      <c r="F892">
        <v>13.206</v>
      </c>
    </row>
    <row r="893" spans="1:7">
      <c r="A893">
        <v>41</v>
      </c>
      <c r="B893">
        <v>41</v>
      </c>
      <c r="C893" t="s">
        <v>7</v>
      </c>
      <c r="D893" t="s">
        <v>15</v>
      </c>
      <c r="E893" t="s">
        <v>140</v>
      </c>
      <c r="F893">
        <v>4.4240000000000004</v>
      </c>
      <c r="G893" t="s">
        <v>278</v>
      </c>
    </row>
    <row r="894" spans="1:7">
      <c r="A894">
        <v>41</v>
      </c>
      <c r="B894">
        <v>41</v>
      </c>
      <c r="C894" t="s">
        <v>7</v>
      </c>
      <c r="D894" t="s">
        <v>15</v>
      </c>
      <c r="E894" t="s">
        <v>140</v>
      </c>
      <c r="F894">
        <v>4.718</v>
      </c>
      <c r="G894" t="s">
        <v>278</v>
      </c>
    </row>
    <row r="895" spans="1:7">
      <c r="A895">
        <v>41</v>
      </c>
      <c r="B895">
        <v>41</v>
      </c>
      <c r="C895" t="s">
        <v>7</v>
      </c>
      <c r="D895" t="s">
        <v>15</v>
      </c>
      <c r="E895" t="s">
        <v>140</v>
      </c>
      <c r="F895">
        <v>5.7770000000000001</v>
      </c>
      <c r="G895" t="s">
        <v>278</v>
      </c>
    </row>
    <row r="896" spans="1:7">
      <c r="A896">
        <v>41</v>
      </c>
      <c r="B896">
        <v>41</v>
      </c>
      <c r="C896" t="s">
        <v>7</v>
      </c>
      <c r="D896" t="s">
        <v>15</v>
      </c>
      <c r="E896" t="s">
        <v>140</v>
      </c>
      <c r="F896">
        <v>4.8689999999999998</v>
      </c>
      <c r="G896" t="s">
        <v>278</v>
      </c>
    </row>
    <row r="897" spans="1:7">
      <c r="A897">
        <v>41</v>
      </c>
      <c r="B897">
        <v>41</v>
      </c>
      <c r="C897" t="s">
        <v>7</v>
      </c>
      <c r="D897" t="s">
        <v>15</v>
      </c>
      <c r="E897" t="s">
        <v>140</v>
      </c>
      <c r="F897">
        <v>4.7869999999999999</v>
      </c>
      <c r="G897" t="s">
        <v>278</v>
      </c>
    </row>
    <row r="898" spans="1:7">
      <c r="A898">
        <v>41</v>
      </c>
      <c r="B898">
        <v>41</v>
      </c>
      <c r="C898" t="s">
        <v>7</v>
      </c>
      <c r="D898" t="s">
        <v>15</v>
      </c>
      <c r="E898" t="s">
        <v>140</v>
      </c>
      <c r="F898">
        <v>5.1630000000000003</v>
      </c>
      <c r="G898" t="s">
        <v>278</v>
      </c>
    </row>
    <row r="899" spans="1:7">
      <c r="A899">
        <v>41</v>
      </c>
      <c r="B899">
        <v>41</v>
      </c>
      <c r="C899" t="s">
        <v>7</v>
      </c>
      <c r="D899" t="s">
        <v>15</v>
      </c>
      <c r="E899" t="s">
        <v>140</v>
      </c>
      <c r="F899">
        <v>3.8079999999999998</v>
      </c>
      <c r="G899" t="s">
        <v>278</v>
      </c>
    </row>
    <row r="900" spans="1:7">
      <c r="A900">
        <v>47</v>
      </c>
      <c r="B900">
        <v>47</v>
      </c>
      <c r="C900" t="s">
        <v>7</v>
      </c>
      <c r="D900" t="s">
        <v>81</v>
      </c>
      <c r="E900" t="s">
        <v>135</v>
      </c>
      <c r="F900">
        <v>23.78</v>
      </c>
    </row>
    <row r="901" spans="1:7">
      <c r="A901">
        <v>47</v>
      </c>
      <c r="B901">
        <v>47</v>
      </c>
      <c r="C901" t="s">
        <v>7</v>
      </c>
      <c r="D901" t="s">
        <v>81</v>
      </c>
      <c r="E901" t="s">
        <v>135</v>
      </c>
      <c r="F901">
        <v>15.753</v>
      </c>
    </row>
    <row r="902" spans="1:7">
      <c r="A902">
        <v>47</v>
      </c>
      <c r="B902">
        <v>47</v>
      </c>
      <c r="C902" t="s">
        <v>7</v>
      </c>
      <c r="D902" t="s">
        <v>81</v>
      </c>
      <c r="E902" t="s">
        <v>135</v>
      </c>
      <c r="F902">
        <v>15.227</v>
      </c>
    </row>
    <row r="903" spans="1:7">
      <c r="A903">
        <v>47</v>
      </c>
      <c r="B903">
        <v>47</v>
      </c>
      <c r="C903" t="s">
        <v>7</v>
      </c>
      <c r="D903" t="s">
        <v>81</v>
      </c>
      <c r="E903" t="s">
        <v>135</v>
      </c>
      <c r="F903">
        <v>8.6289999999999996</v>
      </c>
    </row>
    <row r="904" spans="1:7">
      <c r="A904">
        <v>47</v>
      </c>
      <c r="B904">
        <v>47</v>
      </c>
      <c r="C904" t="s">
        <v>7</v>
      </c>
      <c r="D904" t="s">
        <v>81</v>
      </c>
      <c r="E904" t="s">
        <v>135</v>
      </c>
      <c r="F904">
        <v>9.8019999999999996</v>
      </c>
    </row>
    <row r="905" spans="1:7">
      <c r="A905">
        <v>47</v>
      </c>
      <c r="B905">
        <v>47</v>
      </c>
      <c r="C905" t="s">
        <v>7</v>
      </c>
      <c r="D905" t="s">
        <v>81</v>
      </c>
      <c r="E905" t="s">
        <v>135</v>
      </c>
      <c r="F905">
        <v>7.7190000000000003</v>
      </c>
    </row>
    <row r="906" spans="1:7">
      <c r="A906">
        <v>47</v>
      </c>
      <c r="B906">
        <v>47</v>
      </c>
      <c r="C906" t="s">
        <v>7</v>
      </c>
      <c r="D906" t="s">
        <v>81</v>
      </c>
      <c r="E906" t="s">
        <v>135</v>
      </c>
      <c r="F906">
        <v>12.82</v>
      </c>
    </row>
    <row r="907" spans="1:7">
      <c r="A907">
        <v>47</v>
      </c>
      <c r="B907">
        <v>47</v>
      </c>
      <c r="C907" t="s">
        <v>7</v>
      </c>
      <c r="D907" t="s">
        <v>81</v>
      </c>
      <c r="E907" t="s">
        <v>135</v>
      </c>
      <c r="F907">
        <v>11.228999999999999</v>
      </c>
    </row>
    <row r="908" spans="1:7">
      <c r="A908">
        <v>47</v>
      </c>
      <c r="B908">
        <v>47</v>
      </c>
      <c r="C908" t="s">
        <v>7</v>
      </c>
      <c r="D908" t="s">
        <v>81</v>
      </c>
      <c r="E908" t="s">
        <v>135</v>
      </c>
      <c r="F908">
        <v>9.6579999999999995</v>
      </c>
    </row>
    <row r="909" spans="1:7">
      <c r="A909">
        <v>47</v>
      </c>
      <c r="B909">
        <v>47</v>
      </c>
      <c r="C909" t="s">
        <v>7</v>
      </c>
      <c r="D909" t="s">
        <v>81</v>
      </c>
      <c r="E909" t="s">
        <v>135</v>
      </c>
      <c r="F909">
        <v>14.01</v>
      </c>
    </row>
    <row r="910" spans="1:7">
      <c r="A910">
        <v>47</v>
      </c>
      <c r="B910">
        <v>47</v>
      </c>
      <c r="C910" t="s">
        <v>7</v>
      </c>
      <c r="D910" t="s">
        <v>81</v>
      </c>
      <c r="E910" t="s">
        <v>135</v>
      </c>
      <c r="F910">
        <v>13.294</v>
      </c>
    </row>
    <row r="911" spans="1:7">
      <c r="A911">
        <v>47</v>
      </c>
      <c r="B911">
        <v>47</v>
      </c>
      <c r="C911" t="s">
        <v>7</v>
      </c>
      <c r="D911" t="s">
        <v>81</v>
      </c>
      <c r="E911" t="s">
        <v>135</v>
      </c>
      <c r="F911">
        <v>10.824</v>
      </c>
    </row>
    <row r="912" spans="1:7">
      <c r="A912">
        <v>47</v>
      </c>
      <c r="B912">
        <v>47</v>
      </c>
      <c r="C912" t="s">
        <v>7</v>
      </c>
      <c r="D912" t="s">
        <v>81</v>
      </c>
      <c r="E912" t="s">
        <v>135</v>
      </c>
      <c r="F912">
        <v>10.712</v>
      </c>
    </row>
    <row r="913" spans="1:6">
      <c r="A913">
        <v>47</v>
      </c>
      <c r="B913">
        <v>47</v>
      </c>
      <c r="C913" t="s">
        <v>7</v>
      </c>
      <c r="D913" t="s">
        <v>8</v>
      </c>
      <c r="E913" t="s">
        <v>136</v>
      </c>
      <c r="F913">
        <v>11.49</v>
      </c>
    </row>
    <row r="914" spans="1:6">
      <c r="A914">
        <v>47</v>
      </c>
      <c r="B914">
        <v>47</v>
      </c>
      <c r="C914" t="s">
        <v>7</v>
      </c>
      <c r="D914" t="s">
        <v>8</v>
      </c>
      <c r="E914" t="s">
        <v>136</v>
      </c>
      <c r="F914">
        <v>10.936</v>
      </c>
    </row>
    <row r="915" spans="1:6">
      <c r="A915">
        <v>47</v>
      </c>
      <c r="B915">
        <v>47</v>
      </c>
      <c r="C915" t="s">
        <v>7</v>
      </c>
      <c r="D915" t="s">
        <v>8</v>
      </c>
      <c r="E915" t="s">
        <v>136</v>
      </c>
      <c r="F915">
        <v>7.8479999999999999</v>
      </c>
    </row>
    <row r="916" spans="1:6">
      <c r="A916">
        <v>47</v>
      </c>
      <c r="B916">
        <v>47</v>
      </c>
      <c r="C916" t="s">
        <v>7</v>
      </c>
      <c r="D916" t="s">
        <v>8</v>
      </c>
      <c r="E916" t="s">
        <v>136</v>
      </c>
      <c r="F916">
        <v>10.145</v>
      </c>
    </row>
    <row r="917" spans="1:6">
      <c r="A917">
        <v>47</v>
      </c>
      <c r="B917">
        <v>47</v>
      </c>
      <c r="C917" t="s">
        <v>7</v>
      </c>
      <c r="D917" t="s">
        <v>8</v>
      </c>
      <c r="E917" t="s">
        <v>136</v>
      </c>
      <c r="F917">
        <v>10.797000000000001</v>
      </c>
    </row>
    <row r="918" spans="1:6">
      <c r="A918">
        <v>47</v>
      </c>
      <c r="B918">
        <v>47</v>
      </c>
      <c r="C918" t="s">
        <v>7</v>
      </c>
      <c r="D918" t="s">
        <v>8</v>
      </c>
      <c r="E918" t="s">
        <v>136</v>
      </c>
      <c r="F918">
        <v>11.930999999999999</v>
      </c>
    </row>
    <row r="919" spans="1:6">
      <c r="A919">
        <v>47</v>
      </c>
      <c r="B919">
        <v>47</v>
      </c>
      <c r="C919" t="s">
        <v>7</v>
      </c>
      <c r="D919" t="s">
        <v>8</v>
      </c>
      <c r="E919" t="s">
        <v>136</v>
      </c>
      <c r="F919">
        <v>9.9849999999999994</v>
      </c>
    </row>
    <row r="920" spans="1:6">
      <c r="A920">
        <v>47</v>
      </c>
      <c r="B920">
        <v>47</v>
      </c>
      <c r="C920" t="s">
        <v>7</v>
      </c>
      <c r="D920" t="s">
        <v>8</v>
      </c>
      <c r="E920" t="s">
        <v>136</v>
      </c>
      <c r="F920">
        <v>7.2089999999999996</v>
      </c>
    </row>
    <row r="921" spans="1:6">
      <c r="A921">
        <v>47</v>
      </c>
      <c r="B921">
        <v>47</v>
      </c>
      <c r="C921" t="s">
        <v>7</v>
      </c>
      <c r="D921" t="s">
        <v>8</v>
      </c>
      <c r="E921" t="s">
        <v>136</v>
      </c>
      <c r="F921">
        <v>7.73</v>
      </c>
    </row>
    <row r="922" spans="1:6">
      <c r="A922">
        <v>47</v>
      </c>
      <c r="B922">
        <v>47</v>
      </c>
      <c r="C922" t="s">
        <v>7</v>
      </c>
      <c r="D922" t="s">
        <v>8</v>
      </c>
      <c r="E922" t="s">
        <v>136</v>
      </c>
      <c r="F922">
        <v>9.5329999999999995</v>
      </c>
    </row>
    <row r="923" spans="1:6">
      <c r="A923">
        <v>47</v>
      </c>
      <c r="B923">
        <v>47</v>
      </c>
      <c r="C923" t="s">
        <v>7</v>
      </c>
      <c r="D923" t="s">
        <v>8</v>
      </c>
      <c r="E923" t="s">
        <v>136</v>
      </c>
      <c r="F923">
        <v>9.68</v>
      </c>
    </row>
    <row r="924" spans="1:6">
      <c r="A924">
        <v>47</v>
      </c>
      <c r="B924">
        <v>47</v>
      </c>
      <c r="C924" t="s">
        <v>7</v>
      </c>
      <c r="D924" t="s">
        <v>8</v>
      </c>
      <c r="E924" t="s">
        <v>136</v>
      </c>
      <c r="F924">
        <v>8.7650000000000006</v>
      </c>
    </row>
    <row r="925" spans="1:6">
      <c r="A925">
        <v>47</v>
      </c>
      <c r="B925">
        <v>47</v>
      </c>
      <c r="C925" t="s">
        <v>7</v>
      </c>
      <c r="D925" t="s">
        <v>8</v>
      </c>
      <c r="E925" t="s">
        <v>136</v>
      </c>
      <c r="F925">
        <v>10.015000000000001</v>
      </c>
    </row>
    <row r="926" spans="1:6">
      <c r="A926">
        <v>47</v>
      </c>
      <c r="B926">
        <v>47</v>
      </c>
      <c r="C926" t="s">
        <v>7</v>
      </c>
      <c r="D926" t="s">
        <v>8</v>
      </c>
      <c r="E926" t="s">
        <v>136</v>
      </c>
      <c r="F926">
        <v>10.877000000000001</v>
      </c>
    </row>
    <row r="927" spans="1:6">
      <c r="A927">
        <v>47</v>
      </c>
      <c r="B927">
        <v>47</v>
      </c>
      <c r="C927" t="s">
        <v>7</v>
      </c>
      <c r="D927" t="s">
        <v>8</v>
      </c>
      <c r="E927" t="s">
        <v>136</v>
      </c>
      <c r="F927">
        <v>9.2539999999999996</v>
      </c>
    </row>
    <row r="928" spans="1:6">
      <c r="A928">
        <v>47</v>
      </c>
      <c r="B928">
        <v>47</v>
      </c>
      <c r="C928" t="s">
        <v>7</v>
      </c>
      <c r="D928" t="s">
        <v>8</v>
      </c>
      <c r="E928" t="s">
        <v>136</v>
      </c>
      <c r="F928">
        <v>6.6769999999999996</v>
      </c>
    </row>
    <row r="929" spans="1:6">
      <c r="A929">
        <v>47</v>
      </c>
      <c r="B929">
        <v>47</v>
      </c>
      <c r="C929" t="s">
        <v>7</v>
      </c>
      <c r="D929" t="s">
        <v>8</v>
      </c>
      <c r="E929" t="s">
        <v>136</v>
      </c>
      <c r="F929">
        <v>11.923999999999999</v>
      </c>
    </row>
    <row r="930" spans="1:6">
      <c r="A930">
        <v>47</v>
      </c>
      <c r="B930">
        <v>47</v>
      </c>
      <c r="C930" t="s">
        <v>7</v>
      </c>
      <c r="D930" t="s">
        <v>8</v>
      </c>
      <c r="E930" t="s">
        <v>136</v>
      </c>
      <c r="F930">
        <v>10.106</v>
      </c>
    </row>
    <row r="931" spans="1:6">
      <c r="A931">
        <v>47</v>
      </c>
      <c r="B931">
        <v>47</v>
      </c>
      <c r="C931" t="s">
        <v>7</v>
      </c>
      <c r="D931" t="s">
        <v>8</v>
      </c>
      <c r="E931" t="s">
        <v>136</v>
      </c>
      <c r="F931">
        <v>10.164999999999999</v>
      </c>
    </row>
    <row r="932" spans="1:6">
      <c r="A932">
        <v>47</v>
      </c>
      <c r="B932">
        <v>47</v>
      </c>
      <c r="C932" t="s">
        <v>7</v>
      </c>
      <c r="D932" t="s">
        <v>8</v>
      </c>
      <c r="E932" t="s">
        <v>136</v>
      </c>
      <c r="F932">
        <v>11.561999999999999</v>
      </c>
    </row>
    <row r="933" spans="1:6">
      <c r="A933">
        <v>47</v>
      </c>
      <c r="B933">
        <v>47</v>
      </c>
      <c r="C933" t="s">
        <v>7</v>
      </c>
      <c r="D933" t="s">
        <v>60</v>
      </c>
      <c r="E933" t="s">
        <v>134</v>
      </c>
      <c r="F933">
        <v>15.255000000000001</v>
      </c>
    </row>
    <row r="934" spans="1:6">
      <c r="A934">
        <v>47</v>
      </c>
      <c r="B934">
        <v>47</v>
      </c>
      <c r="C934" t="s">
        <v>7</v>
      </c>
      <c r="D934" t="s">
        <v>60</v>
      </c>
      <c r="E934" t="s">
        <v>134</v>
      </c>
      <c r="F934">
        <v>8.0830000000000002</v>
      </c>
    </row>
    <row r="935" spans="1:6">
      <c r="A935">
        <v>47</v>
      </c>
      <c r="B935">
        <v>47</v>
      </c>
      <c r="C935" t="s">
        <v>7</v>
      </c>
      <c r="D935" t="s">
        <v>60</v>
      </c>
      <c r="E935" t="s">
        <v>134</v>
      </c>
      <c r="F935">
        <v>11.45</v>
      </c>
    </row>
    <row r="936" spans="1:6">
      <c r="A936">
        <v>47</v>
      </c>
      <c r="B936">
        <v>47</v>
      </c>
      <c r="C936" t="s">
        <v>7</v>
      </c>
      <c r="D936" t="s">
        <v>60</v>
      </c>
      <c r="E936" t="s">
        <v>134</v>
      </c>
      <c r="F936">
        <v>8.86</v>
      </c>
    </row>
    <row r="937" spans="1:6">
      <c r="A937">
        <v>47</v>
      </c>
      <c r="B937">
        <v>47</v>
      </c>
      <c r="C937" t="s">
        <v>7</v>
      </c>
      <c r="D937" t="s">
        <v>60</v>
      </c>
      <c r="E937" t="s">
        <v>134</v>
      </c>
      <c r="F937">
        <v>15.425000000000001</v>
      </c>
    </row>
    <row r="938" spans="1:6">
      <c r="A938">
        <v>47</v>
      </c>
      <c r="B938">
        <v>47</v>
      </c>
      <c r="C938" t="s">
        <v>7</v>
      </c>
      <c r="D938" t="s">
        <v>60</v>
      </c>
      <c r="E938" t="s">
        <v>134</v>
      </c>
      <c r="F938">
        <v>9.0009999999999994</v>
      </c>
    </row>
    <row r="939" spans="1:6">
      <c r="A939">
        <v>47</v>
      </c>
      <c r="B939">
        <v>47</v>
      </c>
      <c r="C939" t="s">
        <v>7</v>
      </c>
      <c r="D939" t="s">
        <v>60</v>
      </c>
      <c r="E939" t="s">
        <v>134</v>
      </c>
      <c r="F939">
        <v>8.8510000000000009</v>
      </c>
    </row>
    <row r="940" spans="1:6">
      <c r="A940">
        <v>47</v>
      </c>
      <c r="B940">
        <v>47</v>
      </c>
      <c r="C940" t="s">
        <v>7</v>
      </c>
      <c r="D940" t="s">
        <v>60</v>
      </c>
      <c r="E940" t="s">
        <v>134</v>
      </c>
      <c r="F940">
        <v>9.3559999999999999</v>
      </c>
    </row>
    <row r="941" spans="1:6">
      <c r="A941">
        <v>47</v>
      </c>
      <c r="B941">
        <v>47</v>
      </c>
      <c r="C941" t="s">
        <v>7</v>
      </c>
      <c r="D941" t="s">
        <v>60</v>
      </c>
      <c r="E941" t="s">
        <v>134</v>
      </c>
      <c r="F941">
        <v>14.494</v>
      </c>
    </row>
    <row r="942" spans="1:6">
      <c r="A942">
        <v>47</v>
      </c>
      <c r="B942">
        <v>47</v>
      </c>
      <c r="C942" t="s">
        <v>7</v>
      </c>
      <c r="D942" t="s">
        <v>60</v>
      </c>
      <c r="E942" t="s">
        <v>134</v>
      </c>
      <c r="F942">
        <v>16.495000000000001</v>
      </c>
    </row>
    <row r="943" spans="1:6">
      <c r="A943">
        <v>47</v>
      </c>
      <c r="B943">
        <v>47</v>
      </c>
      <c r="C943" t="s">
        <v>7</v>
      </c>
      <c r="D943" t="s">
        <v>60</v>
      </c>
      <c r="E943" t="s">
        <v>134</v>
      </c>
      <c r="F943">
        <v>10.11</v>
      </c>
    </row>
    <row r="944" spans="1:6">
      <c r="A944">
        <v>47</v>
      </c>
      <c r="B944">
        <v>47</v>
      </c>
      <c r="C944" t="s">
        <v>7</v>
      </c>
      <c r="D944" t="s">
        <v>60</v>
      </c>
      <c r="E944" t="s">
        <v>134</v>
      </c>
      <c r="F944">
        <v>8.4589999999999996</v>
      </c>
    </row>
    <row r="945" spans="1:7">
      <c r="A945">
        <v>47</v>
      </c>
      <c r="B945">
        <v>47</v>
      </c>
      <c r="C945" t="s">
        <v>7</v>
      </c>
      <c r="D945" t="s">
        <v>60</v>
      </c>
      <c r="E945" t="s">
        <v>134</v>
      </c>
      <c r="F945">
        <v>11.551</v>
      </c>
    </row>
    <row r="946" spans="1:7">
      <c r="A946">
        <v>47</v>
      </c>
      <c r="B946">
        <v>47</v>
      </c>
      <c r="C946" t="s">
        <v>7</v>
      </c>
      <c r="D946" t="s">
        <v>60</v>
      </c>
      <c r="E946" t="s">
        <v>134</v>
      </c>
      <c r="F946">
        <v>11.054</v>
      </c>
    </row>
    <row r="947" spans="1:7">
      <c r="A947">
        <v>47</v>
      </c>
      <c r="B947">
        <v>47</v>
      </c>
      <c r="C947" t="s">
        <v>7</v>
      </c>
      <c r="D947" t="s">
        <v>60</v>
      </c>
      <c r="E947" t="s">
        <v>134</v>
      </c>
      <c r="F947">
        <v>18.279</v>
      </c>
    </row>
    <row r="948" spans="1:7">
      <c r="A948">
        <v>47</v>
      </c>
      <c r="B948">
        <v>47</v>
      </c>
      <c r="C948" t="s">
        <v>7</v>
      </c>
      <c r="D948" t="s">
        <v>60</v>
      </c>
      <c r="E948" t="s">
        <v>134</v>
      </c>
      <c r="F948">
        <v>15.269</v>
      </c>
    </row>
    <row r="949" spans="1:7">
      <c r="A949">
        <v>47</v>
      </c>
      <c r="B949">
        <v>47</v>
      </c>
      <c r="C949" t="s">
        <v>7</v>
      </c>
      <c r="D949" t="s">
        <v>60</v>
      </c>
      <c r="E949" t="s">
        <v>134</v>
      </c>
      <c r="F949">
        <v>16.443999999999999</v>
      </c>
    </row>
    <row r="950" spans="1:7">
      <c r="A950">
        <v>47</v>
      </c>
      <c r="B950">
        <v>47</v>
      </c>
      <c r="C950" t="s">
        <v>7</v>
      </c>
      <c r="D950" t="s">
        <v>60</v>
      </c>
      <c r="E950" t="s">
        <v>134</v>
      </c>
      <c r="F950">
        <v>14.516</v>
      </c>
    </row>
    <row r="951" spans="1:7">
      <c r="A951">
        <v>47</v>
      </c>
      <c r="B951">
        <v>47</v>
      </c>
      <c r="C951" t="s">
        <v>7</v>
      </c>
      <c r="D951" t="s">
        <v>60</v>
      </c>
      <c r="E951" t="s">
        <v>134</v>
      </c>
      <c r="F951">
        <v>14.807</v>
      </c>
    </row>
    <row r="952" spans="1:7">
      <c r="A952">
        <v>47</v>
      </c>
      <c r="B952">
        <v>47</v>
      </c>
      <c r="C952" t="s">
        <v>7</v>
      </c>
      <c r="D952" t="s">
        <v>60</v>
      </c>
      <c r="E952" t="s">
        <v>134</v>
      </c>
      <c r="F952">
        <v>18.178999999999998</v>
      </c>
    </row>
    <row r="953" spans="1:7">
      <c r="A953">
        <v>47</v>
      </c>
      <c r="B953">
        <v>47</v>
      </c>
      <c r="C953" t="s">
        <v>7</v>
      </c>
      <c r="D953" t="s">
        <v>60</v>
      </c>
      <c r="E953" t="s">
        <v>134</v>
      </c>
      <c r="F953">
        <v>9.9570000000000007</v>
      </c>
    </row>
    <row r="954" spans="1:7">
      <c r="A954">
        <v>47</v>
      </c>
      <c r="B954">
        <v>47</v>
      </c>
      <c r="C954" t="s">
        <v>7</v>
      </c>
      <c r="D954" t="s">
        <v>15</v>
      </c>
      <c r="E954" t="s">
        <v>137</v>
      </c>
      <c r="F954">
        <v>4.181</v>
      </c>
    </row>
    <row r="955" spans="1:7">
      <c r="A955">
        <v>47</v>
      </c>
      <c r="B955">
        <v>47</v>
      </c>
      <c r="C955" t="s">
        <v>7</v>
      </c>
      <c r="D955" t="s">
        <v>15</v>
      </c>
      <c r="E955" t="s">
        <v>137</v>
      </c>
      <c r="F955">
        <v>5.5990000000000002</v>
      </c>
    </row>
    <row r="956" spans="1:7">
      <c r="A956" s="3">
        <v>50</v>
      </c>
      <c r="B956" s="3">
        <v>50</v>
      </c>
      <c r="C956" t="s">
        <v>7</v>
      </c>
      <c r="D956" s="3" t="s">
        <v>81</v>
      </c>
      <c r="E956" s="3" t="s">
        <v>268</v>
      </c>
      <c r="F956" s="3">
        <v>14.429</v>
      </c>
      <c r="G956" s="3" t="s">
        <v>269</v>
      </c>
    </row>
    <row r="957" spans="1:7">
      <c r="A957" s="3">
        <v>50</v>
      </c>
      <c r="B957" s="3">
        <v>50</v>
      </c>
      <c r="C957" t="s">
        <v>7</v>
      </c>
      <c r="D957" s="3" t="s">
        <v>8</v>
      </c>
      <c r="E957" s="3" t="s">
        <v>265</v>
      </c>
      <c r="F957" s="3">
        <v>14.866</v>
      </c>
      <c r="G957" s="3" t="s">
        <v>266</v>
      </c>
    </row>
    <row r="958" spans="1:7">
      <c r="A958" s="3">
        <v>50</v>
      </c>
      <c r="B958" s="3">
        <v>50</v>
      </c>
      <c r="C958" t="s">
        <v>7</v>
      </c>
      <c r="D958" s="3" t="s">
        <v>8</v>
      </c>
      <c r="E958" s="3" t="s">
        <v>265</v>
      </c>
      <c r="F958">
        <v>12.535</v>
      </c>
      <c r="G958" s="3" t="s">
        <v>266</v>
      </c>
    </row>
    <row r="959" spans="1:7">
      <c r="A959" s="3">
        <v>50</v>
      </c>
      <c r="B959" s="3">
        <v>50</v>
      </c>
      <c r="C959" t="s">
        <v>7</v>
      </c>
      <c r="D959" s="3" t="s">
        <v>8</v>
      </c>
      <c r="E959" s="3" t="s">
        <v>265</v>
      </c>
      <c r="F959">
        <v>17.946999999999999</v>
      </c>
      <c r="G959" s="3" t="s">
        <v>266</v>
      </c>
    </row>
    <row r="960" spans="1:7">
      <c r="A960" s="3">
        <v>50</v>
      </c>
      <c r="B960" s="3">
        <v>50</v>
      </c>
      <c r="C960" t="s">
        <v>7</v>
      </c>
      <c r="D960" s="3" t="s">
        <v>8</v>
      </c>
      <c r="E960" s="3" t="s">
        <v>265</v>
      </c>
      <c r="F960">
        <v>6.2380000000000004</v>
      </c>
      <c r="G960" s="3" t="s">
        <v>266</v>
      </c>
    </row>
    <row r="961" spans="1:7">
      <c r="A961" s="3">
        <v>50</v>
      </c>
      <c r="B961" s="3">
        <v>50</v>
      </c>
      <c r="C961" t="s">
        <v>7</v>
      </c>
      <c r="D961" s="3" t="s">
        <v>8</v>
      </c>
      <c r="E961" s="3" t="s">
        <v>265</v>
      </c>
      <c r="F961">
        <v>12.718999999999999</v>
      </c>
      <c r="G961" s="3" t="s">
        <v>266</v>
      </c>
    </row>
    <row r="962" spans="1:7">
      <c r="A962" s="3">
        <v>50</v>
      </c>
      <c r="B962" s="3">
        <v>50</v>
      </c>
      <c r="C962" t="s">
        <v>7</v>
      </c>
      <c r="D962" s="3" t="s">
        <v>8</v>
      </c>
      <c r="E962" s="3" t="s">
        <v>265</v>
      </c>
      <c r="F962">
        <v>11.93</v>
      </c>
      <c r="G962" s="3" t="s">
        <v>266</v>
      </c>
    </row>
    <row r="963" spans="1:7">
      <c r="A963" s="3">
        <v>50</v>
      </c>
      <c r="B963" s="3">
        <v>50</v>
      </c>
      <c r="C963" t="s">
        <v>7</v>
      </c>
      <c r="D963" s="3" t="s">
        <v>8</v>
      </c>
      <c r="E963" s="3" t="s">
        <v>265</v>
      </c>
      <c r="F963">
        <v>7.78</v>
      </c>
      <c r="G963" s="3" t="s">
        <v>266</v>
      </c>
    </row>
    <row r="964" spans="1:7">
      <c r="A964" s="3">
        <v>50</v>
      </c>
      <c r="B964" s="3">
        <v>50</v>
      </c>
      <c r="C964" t="s">
        <v>7</v>
      </c>
      <c r="D964" s="3" t="s">
        <v>8</v>
      </c>
      <c r="E964" s="3" t="s">
        <v>265</v>
      </c>
      <c r="F964">
        <v>12.025</v>
      </c>
      <c r="G964" s="3" t="s">
        <v>266</v>
      </c>
    </row>
    <row r="965" spans="1:7">
      <c r="A965" s="3">
        <v>50</v>
      </c>
      <c r="B965" s="3">
        <v>50</v>
      </c>
      <c r="C965" t="s">
        <v>7</v>
      </c>
      <c r="D965" s="3" t="s">
        <v>8</v>
      </c>
      <c r="E965" s="3" t="s">
        <v>265</v>
      </c>
      <c r="F965">
        <v>11.965</v>
      </c>
      <c r="G965" s="3" t="s">
        <v>266</v>
      </c>
    </row>
    <row r="966" spans="1:7">
      <c r="A966" s="3">
        <v>50</v>
      </c>
      <c r="B966" s="3">
        <v>50</v>
      </c>
      <c r="C966" t="s">
        <v>7</v>
      </c>
      <c r="D966" s="3" t="s">
        <v>8</v>
      </c>
      <c r="E966" s="3" t="s">
        <v>265</v>
      </c>
      <c r="F966">
        <v>11.177</v>
      </c>
      <c r="G966" s="3" t="s">
        <v>266</v>
      </c>
    </row>
    <row r="967" spans="1:7">
      <c r="A967" s="3">
        <v>50</v>
      </c>
      <c r="B967" s="3">
        <v>50</v>
      </c>
      <c r="C967" t="s">
        <v>7</v>
      </c>
      <c r="D967" s="3" t="s">
        <v>8</v>
      </c>
      <c r="E967" s="3" t="s">
        <v>265</v>
      </c>
      <c r="F967">
        <v>9.61</v>
      </c>
      <c r="G967" s="3" t="s">
        <v>266</v>
      </c>
    </row>
    <row r="968" spans="1:7">
      <c r="A968" s="3">
        <v>50</v>
      </c>
      <c r="B968" s="3">
        <v>50</v>
      </c>
      <c r="C968" t="s">
        <v>7</v>
      </c>
      <c r="D968" s="3" t="s">
        <v>8</v>
      </c>
      <c r="E968" s="3" t="s">
        <v>265</v>
      </c>
      <c r="F968">
        <v>9.3049999999999997</v>
      </c>
      <c r="G968" s="3" t="s">
        <v>266</v>
      </c>
    </row>
    <row r="969" spans="1:7">
      <c r="A969" s="3">
        <v>50</v>
      </c>
      <c r="B969" s="3">
        <v>50</v>
      </c>
      <c r="C969" t="s">
        <v>7</v>
      </c>
      <c r="D969" s="3" t="s">
        <v>8</v>
      </c>
      <c r="E969" s="3" t="s">
        <v>265</v>
      </c>
      <c r="F969">
        <v>16.648</v>
      </c>
      <c r="G969" s="3" t="s">
        <v>266</v>
      </c>
    </row>
    <row r="970" spans="1:7">
      <c r="A970" s="3">
        <v>50</v>
      </c>
      <c r="B970" s="3">
        <v>50</v>
      </c>
      <c r="C970" t="s">
        <v>7</v>
      </c>
      <c r="D970" s="3" t="s">
        <v>8</v>
      </c>
      <c r="E970" s="3" t="s">
        <v>265</v>
      </c>
      <c r="F970">
        <v>14.238</v>
      </c>
      <c r="G970" s="3" t="s">
        <v>266</v>
      </c>
    </row>
    <row r="971" spans="1:7">
      <c r="A971" s="3">
        <v>50</v>
      </c>
      <c r="B971" s="3">
        <v>50</v>
      </c>
      <c r="C971" t="s">
        <v>7</v>
      </c>
      <c r="D971" s="3" t="s">
        <v>8</v>
      </c>
      <c r="E971" s="3" t="s">
        <v>265</v>
      </c>
      <c r="F971">
        <v>13.103999999999999</v>
      </c>
      <c r="G971" s="3" t="s">
        <v>266</v>
      </c>
    </row>
    <row r="972" spans="1:7">
      <c r="A972" s="3">
        <v>50</v>
      </c>
      <c r="B972" s="3">
        <v>50</v>
      </c>
      <c r="C972" t="s">
        <v>7</v>
      </c>
      <c r="D972" s="3" t="s">
        <v>8</v>
      </c>
      <c r="E972" s="3" t="s">
        <v>265</v>
      </c>
      <c r="F972">
        <v>7.4359999999999999</v>
      </c>
      <c r="G972" s="3" t="s">
        <v>266</v>
      </c>
    </row>
    <row r="973" spans="1:7">
      <c r="A973" s="3">
        <v>50</v>
      </c>
      <c r="B973" s="3">
        <v>50</v>
      </c>
      <c r="C973" t="s">
        <v>7</v>
      </c>
      <c r="D973" s="3" t="s">
        <v>8</v>
      </c>
      <c r="E973" s="3" t="s">
        <v>265</v>
      </c>
      <c r="F973">
        <v>5.5720000000000001</v>
      </c>
      <c r="G973" s="3" t="s">
        <v>266</v>
      </c>
    </row>
    <row r="974" spans="1:7">
      <c r="A974" s="3">
        <v>50</v>
      </c>
      <c r="B974" s="3">
        <v>50</v>
      </c>
      <c r="C974" t="s">
        <v>7</v>
      </c>
      <c r="D974" s="3" t="s">
        <v>8</v>
      </c>
      <c r="E974" s="3" t="s">
        <v>265</v>
      </c>
      <c r="F974">
        <v>11.089</v>
      </c>
      <c r="G974" s="3" t="s">
        <v>266</v>
      </c>
    </row>
    <row r="975" spans="1:7">
      <c r="A975" s="3">
        <v>50</v>
      </c>
      <c r="B975" s="3">
        <v>50</v>
      </c>
      <c r="C975" t="s">
        <v>7</v>
      </c>
      <c r="D975" s="3" t="s">
        <v>8</v>
      </c>
      <c r="E975" s="3" t="s">
        <v>265</v>
      </c>
      <c r="F975">
        <v>8.4450000000000003</v>
      </c>
      <c r="G975" s="3" t="s">
        <v>266</v>
      </c>
    </row>
    <row r="976" spans="1:7">
      <c r="A976" s="3">
        <v>50</v>
      </c>
      <c r="B976" s="3">
        <v>50</v>
      </c>
      <c r="C976" t="s">
        <v>7</v>
      </c>
      <c r="D976" s="3" t="s">
        <v>8</v>
      </c>
      <c r="E976" s="3" t="s">
        <v>265</v>
      </c>
      <c r="F976">
        <v>8.5749999999999993</v>
      </c>
      <c r="G976" s="3" t="s">
        <v>266</v>
      </c>
    </row>
    <row r="977" spans="1:7">
      <c r="A977" s="3">
        <v>50</v>
      </c>
      <c r="B977" s="3">
        <v>50</v>
      </c>
      <c r="C977" t="s">
        <v>7</v>
      </c>
      <c r="D977" s="3" t="s">
        <v>8</v>
      </c>
      <c r="E977" s="3" t="s">
        <v>265</v>
      </c>
      <c r="F977">
        <v>12.734</v>
      </c>
      <c r="G977" s="3" t="s">
        <v>266</v>
      </c>
    </row>
    <row r="978" spans="1:7">
      <c r="A978" s="3">
        <v>50</v>
      </c>
      <c r="B978" s="3">
        <v>50</v>
      </c>
      <c r="C978" t="s">
        <v>7</v>
      </c>
      <c r="D978" s="3" t="s">
        <v>8</v>
      </c>
      <c r="E978" s="3" t="s">
        <v>265</v>
      </c>
      <c r="F978">
        <v>12.57</v>
      </c>
      <c r="G978" s="3" t="s">
        <v>266</v>
      </c>
    </row>
    <row r="979" spans="1:7">
      <c r="A979" s="3">
        <v>50</v>
      </c>
      <c r="B979" s="3">
        <v>50</v>
      </c>
      <c r="C979" t="s">
        <v>7</v>
      </c>
      <c r="D979" s="3" t="s">
        <v>8</v>
      </c>
      <c r="E979" s="3" t="s">
        <v>265</v>
      </c>
      <c r="F979">
        <v>8.8789999999999996</v>
      </c>
      <c r="G979" s="3" t="s">
        <v>266</v>
      </c>
    </row>
    <row r="980" spans="1:7">
      <c r="A980" s="3">
        <v>50</v>
      </c>
      <c r="B980" s="3">
        <v>50</v>
      </c>
      <c r="C980" t="s">
        <v>7</v>
      </c>
      <c r="D980" s="3" t="s">
        <v>8</v>
      </c>
      <c r="E980" s="3" t="s">
        <v>265</v>
      </c>
      <c r="F980">
        <v>10.177</v>
      </c>
      <c r="G980" s="3" t="s">
        <v>266</v>
      </c>
    </row>
    <row r="981" spans="1:7">
      <c r="A981" s="3">
        <v>50</v>
      </c>
      <c r="B981" s="3">
        <v>50</v>
      </c>
      <c r="C981" t="s">
        <v>7</v>
      </c>
      <c r="D981" s="3" t="s">
        <v>60</v>
      </c>
      <c r="E981" s="3" t="s">
        <v>270</v>
      </c>
      <c r="F981">
        <v>19.032</v>
      </c>
    </row>
    <row r="982" spans="1:7">
      <c r="A982" s="3">
        <v>50</v>
      </c>
      <c r="B982" s="3">
        <v>50</v>
      </c>
      <c r="C982" t="s">
        <v>7</v>
      </c>
      <c r="D982" s="3" t="s">
        <v>60</v>
      </c>
      <c r="E982" s="3" t="s">
        <v>270</v>
      </c>
      <c r="F982">
        <v>20.306000000000001</v>
      </c>
    </row>
    <row r="983" spans="1:7">
      <c r="A983" s="3">
        <v>50</v>
      </c>
      <c r="B983" s="3">
        <v>50</v>
      </c>
      <c r="C983" t="s">
        <v>7</v>
      </c>
      <c r="D983" s="3" t="s">
        <v>13</v>
      </c>
      <c r="E983" s="3" t="s">
        <v>267</v>
      </c>
      <c r="F983" s="3">
        <v>19.635000000000002</v>
      </c>
      <c r="G983" s="3" t="s">
        <v>46</v>
      </c>
    </row>
    <row r="984" spans="1:7">
      <c r="A984" s="3">
        <v>50</v>
      </c>
      <c r="B984" s="3">
        <v>50</v>
      </c>
      <c r="C984" t="s">
        <v>7</v>
      </c>
      <c r="D984" s="3" t="s">
        <v>13</v>
      </c>
      <c r="E984" s="3" t="s">
        <v>267</v>
      </c>
      <c r="F984">
        <v>19.600000000000001</v>
      </c>
      <c r="G984" s="3" t="s">
        <v>46</v>
      </c>
    </row>
    <row r="985" spans="1:7">
      <c r="A985" s="3">
        <v>50</v>
      </c>
      <c r="B985" s="3">
        <v>50</v>
      </c>
      <c r="C985" t="s">
        <v>7</v>
      </c>
      <c r="D985" s="3" t="s">
        <v>13</v>
      </c>
      <c r="E985" s="3" t="s">
        <v>267</v>
      </c>
      <c r="F985">
        <v>20.922999999999998</v>
      </c>
      <c r="G985" s="3" t="s">
        <v>46</v>
      </c>
    </row>
    <row r="986" spans="1:7">
      <c r="A986" s="3">
        <v>50</v>
      </c>
      <c r="B986" s="3">
        <v>50</v>
      </c>
      <c r="C986" t="s">
        <v>7</v>
      </c>
      <c r="D986" s="3" t="s">
        <v>13</v>
      </c>
      <c r="E986" s="3" t="s">
        <v>267</v>
      </c>
      <c r="F986">
        <v>19.855</v>
      </c>
      <c r="G986" s="3" t="s">
        <v>46</v>
      </c>
    </row>
    <row r="987" spans="1:7">
      <c r="A987" s="3">
        <v>50</v>
      </c>
      <c r="B987" s="3">
        <v>50</v>
      </c>
      <c r="C987" t="s">
        <v>7</v>
      </c>
      <c r="D987" s="3" t="s">
        <v>11</v>
      </c>
      <c r="E987" s="3" t="s">
        <v>264</v>
      </c>
      <c r="F987">
        <v>44.179000000000002</v>
      </c>
      <c r="G987" s="3" t="s">
        <v>48</v>
      </c>
    </row>
    <row r="988" spans="1:7">
      <c r="A988" s="3">
        <v>50</v>
      </c>
      <c r="B988" s="3">
        <v>50</v>
      </c>
      <c r="C988" t="s">
        <v>7</v>
      </c>
      <c r="D988" s="3" t="s">
        <v>11</v>
      </c>
      <c r="E988" s="3" t="s">
        <v>264</v>
      </c>
      <c r="F988">
        <v>33.954000000000001</v>
      </c>
      <c r="G988" s="3" t="s">
        <v>48</v>
      </c>
    </row>
    <row r="989" spans="1:7">
      <c r="A989" s="3">
        <v>50</v>
      </c>
      <c r="B989" s="3">
        <v>50</v>
      </c>
      <c r="C989" t="s">
        <v>7</v>
      </c>
      <c r="D989" s="3" t="s">
        <v>11</v>
      </c>
      <c r="E989" s="3" t="s">
        <v>264</v>
      </c>
      <c r="F989">
        <v>32.363999999999997</v>
      </c>
      <c r="G989" s="3" t="s">
        <v>48</v>
      </c>
    </row>
    <row r="990" spans="1:7">
      <c r="A990" s="3">
        <v>50</v>
      </c>
      <c r="B990" s="3">
        <v>50</v>
      </c>
      <c r="C990" t="s">
        <v>7</v>
      </c>
      <c r="D990" s="3" t="s">
        <v>11</v>
      </c>
      <c r="E990" s="3" t="s">
        <v>264</v>
      </c>
      <c r="F990">
        <v>11.281000000000001</v>
      </c>
      <c r="G990" s="3" t="s">
        <v>48</v>
      </c>
    </row>
    <row r="991" spans="1:7">
      <c r="A991" s="3">
        <v>50</v>
      </c>
      <c r="B991" s="3">
        <v>50</v>
      </c>
      <c r="C991" t="s">
        <v>7</v>
      </c>
      <c r="D991" s="3" t="s">
        <v>11</v>
      </c>
      <c r="E991" s="3" t="s">
        <v>264</v>
      </c>
      <c r="F991">
        <v>27.26</v>
      </c>
      <c r="G991" s="3" t="s">
        <v>48</v>
      </c>
    </row>
    <row r="992" spans="1:7">
      <c r="A992">
        <v>51</v>
      </c>
      <c r="B992">
        <v>51</v>
      </c>
      <c r="C992" t="s">
        <v>7</v>
      </c>
      <c r="D992" t="s">
        <v>81</v>
      </c>
      <c r="E992" t="s">
        <v>212</v>
      </c>
      <c r="F992">
        <v>13.518000000000001</v>
      </c>
    </row>
    <row r="993" spans="1:6">
      <c r="A993">
        <v>51</v>
      </c>
      <c r="B993">
        <v>51</v>
      </c>
      <c r="C993" t="s">
        <v>7</v>
      </c>
      <c r="D993" t="s">
        <v>81</v>
      </c>
      <c r="E993" t="s">
        <v>212</v>
      </c>
      <c r="F993">
        <v>16.379000000000001</v>
      </c>
    </row>
    <row r="994" spans="1:6">
      <c r="A994">
        <v>51</v>
      </c>
      <c r="B994">
        <v>51</v>
      </c>
      <c r="C994" t="s">
        <v>7</v>
      </c>
      <c r="D994" t="s">
        <v>81</v>
      </c>
      <c r="E994" t="s">
        <v>212</v>
      </c>
      <c r="F994">
        <v>13.170999999999999</v>
      </c>
    </row>
    <row r="995" spans="1:6">
      <c r="A995">
        <v>51</v>
      </c>
      <c r="B995">
        <v>51</v>
      </c>
      <c r="C995" t="s">
        <v>7</v>
      </c>
      <c r="D995" t="s">
        <v>81</v>
      </c>
      <c r="E995" t="s">
        <v>212</v>
      </c>
      <c r="F995">
        <v>15.743</v>
      </c>
    </row>
    <row r="996" spans="1:6">
      <c r="A996">
        <v>51</v>
      </c>
      <c r="B996">
        <v>51</v>
      </c>
      <c r="C996" t="s">
        <v>7</v>
      </c>
      <c r="D996" t="s">
        <v>81</v>
      </c>
      <c r="E996" t="s">
        <v>212</v>
      </c>
      <c r="F996">
        <v>15.632</v>
      </c>
    </row>
    <row r="997" spans="1:6">
      <c r="A997">
        <v>51</v>
      </c>
      <c r="B997">
        <v>51</v>
      </c>
      <c r="C997" t="s">
        <v>7</v>
      </c>
      <c r="D997" t="s">
        <v>81</v>
      </c>
      <c r="E997" t="s">
        <v>212</v>
      </c>
      <c r="F997">
        <v>13.794</v>
      </c>
    </row>
    <row r="998" spans="1:6">
      <c r="A998">
        <v>51</v>
      </c>
      <c r="B998">
        <v>51</v>
      </c>
      <c r="C998" t="s">
        <v>7</v>
      </c>
      <c r="D998" t="s">
        <v>81</v>
      </c>
      <c r="E998" t="s">
        <v>212</v>
      </c>
      <c r="F998">
        <v>13.561999999999999</v>
      </c>
    </row>
    <row r="999" spans="1:6">
      <c r="A999">
        <v>51</v>
      </c>
      <c r="B999">
        <v>51</v>
      </c>
      <c r="C999" t="s">
        <v>7</v>
      </c>
      <c r="D999" t="s">
        <v>81</v>
      </c>
      <c r="E999" t="s">
        <v>212</v>
      </c>
      <c r="F999">
        <v>16.617999999999999</v>
      </c>
    </row>
    <row r="1000" spans="1:6">
      <c r="A1000">
        <v>51</v>
      </c>
      <c r="B1000">
        <v>51</v>
      </c>
      <c r="C1000" t="s">
        <v>7</v>
      </c>
      <c r="D1000" t="s">
        <v>81</v>
      </c>
      <c r="E1000" t="s">
        <v>212</v>
      </c>
      <c r="F1000">
        <v>19.545000000000002</v>
      </c>
    </row>
    <row r="1001" spans="1:6">
      <c r="A1001">
        <v>51</v>
      </c>
      <c r="B1001">
        <v>51</v>
      </c>
      <c r="C1001" t="s">
        <v>7</v>
      </c>
      <c r="D1001" t="s">
        <v>81</v>
      </c>
      <c r="E1001" t="s">
        <v>212</v>
      </c>
      <c r="F1001">
        <v>14.228</v>
      </c>
    </row>
    <row r="1002" spans="1:6">
      <c r="A1002">
        <v>51</v>
      </c>
      <c r="B1002">
        <v>51</v>
      </c>
      <c r="C1002" t="s">
        <v>7</v>
      </c>
      <c r="D1002" t="s">
        <v>81</v>
      </c>
      <c r="E1002" t="s">
        <v>212</v>
      </c>
      <c r="F1002">
        <v>15.368</v>
      </c>
    </row>
    <row r="1003" spans="1:6">
      <c r="A1003">
        <v>51</v>
      </c>
      <c r="B1003">
        <v>51</v>
      </c>
      <c r="C1003" t="s">
        <v>7</v>
      </c>
      <c r="D1003" t="s">
        <v>81</v>
      </c>
      <c r="E1003" t="s">
        <v>212</v>
      </c>
      <c r="F1003">
        <v>8.5670000000000002</v>
      </c>
    </row>
    <row r="1004" spans="1:6">
      <c r="A1004">
        <v>51</v>
      </c>
      <c r="B1004">
        <v>51</v>
      </c>
      <c r="C1004" t="s">
        <v>7</v>
      </c>
      <c r="D1004" t="s">
        <v>81</v>
      </c>
      <c r="E1004" t="s">
        <v>212</v>
      </c>
      <c r="F1004">
        <v>12.234</v>
      </c>
    </row>
    <row r="1005" spans="1:6">
      <c r="A1005">
        <v>51</v>
      </c>
      <c r="B1005">
        <v>51</v>
      </c>
      <c r="C1005" t="s">
        <v>7</v>
      </c>
      <c r="D1005" t="s">
        <v>81</v>
      </c>
      <c r="E1005" t="s">
        <v>212</v>
      </c>
      <c r="F1005">
        <v>20.039000000000001</v>
      </c>
    </row>
    <row r="1006" spans="1:6">
      <c r="A1006">
        <v>51</v>
      </c>
      <c r="B1006">
        <v>51</v>
      </c>
      <c r="C1006" t="s">
        <v>7</v>
      </c>
      <c r="D1006" t="s">
        <v>81</v>
      </c>
      <c r="E1006" t="s">
        <v>212</v>
      </c>
      <c r="F1006">
        <v>11.138</v>
      </c>
    </row>
    <row r="1007" spans="1:6">
      <c r="A1007">
        <v>51</v>
      </c>
      <c r="B1007">
        <v>51</v>
      </c>
      <c r="C1007" t="s">
        <v>7</v>
      </c>
      <c r="D1007" t="s">
        <v>81</v>
      </c>
      <c r="E1007" t="s">
        <v>212</v>
      </c>
      <c r="F1007">
        <v>13.311999999999999</v>
      </c>
    </row>
    <row r="1008" spans="1:6">
      <c r="A1008">
        <v>51</v>
      </c>
      <c r="B1008">
        <v>51</v>
      </c>
      <c r="C1008" t="s">
        <v>7</v>
      </c>
      <c r="D1008" t="s">
        <v>81</v>
      </c>
      <c r="E1008" t="s">
        <v>212</v>
      </c>
      <c r="F1008">
        <v>12.154</v>
      </c>
    </row>
    <row r="1009" spans="1:6">
      <c r="A1009">
        <v>51</v>
      </c>
      <c r="B1009">
        <v>51</v>
      </c>
      <c r="C1009" t="s">
        <v>7</v>
      </c>
      <c r="D1009" t="s">
        <v>81</v>
      </c>
      <c r="E1009" t="s">
        <v>212</v>
      </c>
      <c r="F1009">
        <v>16.187000000000001</v>
      </c>
    </row>
    <row r="1010" spans="1:6">
      <c r="A1010">
        <v>51</v>
      </c>
      <c r="B1010">
        <v>51</v>
      </c>
      <c r="C1010" t="s">
        <v>7</v>
      </c>
      <c r="D1010" t="s">
        <v>81</v>
      </c>
      <c r="E1010" t="s">
        <v>212</v>
      </c>
      <c r="F1010">
        <v>11.273</v>
      </c>
    </row>
    <row r="1011" spans="1:6">
      <c r="A1011">
        <v>51</v>
      </c>
      <c r="B1011">
        <v>51</v>
      </c>
      <c r="C1011" t="s">
        <v>7</v>
      </c>
      <c r="D1011" t="s">
        <v>81</v>
      </c>
      <c r="E1011" t="s">
        <v>212</v>
      </c>
      <c r="F1011">
        <v>14.263</v>
      </c>
    </row>
    <row r="1012" spans="1:6">
      <c r="A1012">
        <v>51</v>
      </c>
      <c r="B1012">
        <v>51</v>
      </c>
      <c r="C1012" t="s">
        <v>7</v>
      </c>
      <c r="D1012" t="s">
        <v>81</v>
      </c>
      <c r="E1012" t="s">
        <v>212</v>
      </c>
      <c r="F1012">
        <v>13.723000000000001</v>
      </c>
    </row>
    <row r="1013" spans="1:6">
      <c r="A1013">
        <v>51</v>
      </c>
      <c r="B1013">
        <v>51</v>
      </c>
      <c r="C1013" t="s">
        <v>7</v>
      </c>
      <c r="D1013" t="s">
        <v>81</v>
      </c>
      <c r="E1013" t="s">
        <v>212</v>
      </c>
      <c r="F1013">
        <v>13.173</v>
      </c>
    </row>
    <row r="1014" spans="1:6">
      <c r="A1014">
        <v>51</v>
      </c>
      <c r="B1014">
        <v>51</v>
      </c>
      <c r="C1014" t="s">
        <v>7</v>
      </c>
      <c r="D1014" t="s">
        <v>8</v>
      </c>
      <c r="E1014" t="s">
        <v>211</v>
      </c>
      <c r="F1014">
        <v>8.6969999999999992</v>
      </c>
    </row>
    <row r="1015" spans="1:6">
      <c r="A1015">
        <v>51</v>
      </c>
      <c r="B1015">
        <v>51</v>
      </c>
      <c r="C1015" t="s">
        <v>7</v>
      </c>
      <c r="D1015" t="s">
        <v>8</v>
      </c>
      <c r="E1015" t="s">
        <v>211</v>
      </c>
      <c r="F1015">
        <v>11.836</v>
      </c>
    </row>
    <row r="1016" spans="1:6">
      <c r="A1016">
        <v>51</v>
      </c>
      <c r="B1016">
        <v>51</v>
      </c>
      <c r="C1016" t="s">
        <v>7</v>
      </c>
      <c r="D1016" t="s">
        <v>8</v>
      </c>
      <c r="E1016" t="s">
        <v>211</v>
      </c>
      <c r="F1016">
        <v>10.478</v>
      </c>
    </row>
    <row r="1017" spans="1:6">
      <c r="A1017">
        <v>51</v>
      </c>
      <c r="B1017">
        <v>51</v>
      </c>
      <c r="C1017" t="s">
        <v>7</v>
      </c>
      <c r="D1017" t="s">
        <v>8</v>
      </c>
      <c r="E1017" t="s">
        <v>211</v>
      </c>
      <c r="F1017">
        <v>15.66</v>
      </c>
    </row>
    <row r="1018" spans="1:6">
      <c r="A1018">
        <v>51</v>
      </c>
      <c r="B1018">
        <v>51</v>
      </c>
      <c r="C1018" t="s">
        <v>7</v>
      </c>
      <c r="D1018" t="s">
        <v>8</v>
      </c>
      <c r="E1018" t="s">
        <v>211</v>
      </c>
      <c r="F1018">
        <v>7.032</v>
      </c>
    </row>
    <row r="1019" spans="1:6">
      <c r="A1019">
        <v>51</v>
      </c>
      <c r="B1019">
        <v>51</v>
      </c>
      <c r="C1019" t="s">
        <v>7</v>
      </c>
      <c r="D1019" t="s">
        <v>8</v>
      </c>
      <c r="E1019" t="s">
        <v>211</v>
      </c>
      <c r="F1019">
        <v>9.2569999999999997</v>
      </c>
    </row>
    <row r="1020" spans="1:6">
      <c r="A1020">
        <v>51</v>
      </c>
      <c r="B1020">
        <v>51</v>
      </c>
      <c r="C1020" t="s">
        <v>7</v>
      </c>
      <c r="D1020" t="s">
        <v>8</v>
      </c>
      <c r="E1020" t="s">
        <v>211</v>
      </c>
      <c r="F1020">
        <v>12.528</v>
      </c>
    </row>
    <row r="1021" spans="1:6">
      <c r="A1021">
        <v>51</v>
      </c>
      <c r="B1021">
        <v>51</v>
      </c>
      <c r="C1021" t="s">
        <v>7</v>
      </c>
      <c r="D1021" t="s">
        <v>8</v>
      </c>
      <c r="E1021" t="s">
        <v>211</v>
      </c>
      <c r="F1021">
        <v>12.183</v>
      </c>
    </row>
    <row r="1022" spans="1:6">
      <c r="A1022">
        <v>51</v>
      </c>
      <c r="B1022">
        <v>51</v>
      </c>
      <c r="C1022" t="s">
        <v>7</v>
      </c>
      <c r="D1022" t="s">
        <v>8</v>
      </c>
      <c r="E1022" t="s">
        <v>211</v>
      </c>
      <c r="F1022">
        <v>12.547000000000001</v>
      </c>
    </row>
    <row r="1023" spans="1:6">
      <c r="A1023">
        <v>51</v>
      </c>
      <c r="B1023">
        <v>51</v>
      </c>
      <c r="C1023" t="s">
        <v>7</v>
      </c>
      <c r="D1023" t="s">
        <v>8</v>
      </c>
      <c r="E1023" t="s">
        <v>211</v>
      </c>
      <c r="F1023">
        <v>8.6519999999999992</v>
      </c>
    </row>
    <row r="1024" spans="1:6">
      <c r="A1024">
        <v>51</v>
      </c>
      <c r="B1024">
        <v>51</v>
      </c>
      <c r="C1024" t="s">
        <v>7</v>
      </c>
      <c r="D1024" t="s">
        <v>8</v>
      </c>
      <c r="E1024" t="s">
        <v>211</v>
      </c>
      <c r="F1024">
        <v>8.5939999999999994</v>
      </c>
    </row>
    <row r="1025" spans="1:6">
      <c r="A1025">
        <v>51</v>
      </c>
      <c r="B1025">
        <v>51</v>
      </c>
      <c r="C1025" t="s">
        <v>7</v>
      </c>
      <c r="D1025" t="s">
        <v>8</v>
      </c>
      <c r="E1025" t="s">
        <v>211</v>
      </c>
      <c r="F1025">
        <v>12.571999999999999</v>
      </c>
    </row>
    <row r="1026" spans="1:6">
      <c r="A1026">
        <v>51</v>
      </c>
      <c r="B1026">
        <v>51</v>
      </c>
      <c r="C1026" t="s">
        <v>7</v>
      </c>
      <c r="D1026" t="s">
        <v>8</v>
      </c>
      <c r="E1026" t="s">
        <v>211</v>
      </c>
      <c r="F1026">
        <v>10.718</v>
      </c>
    </row>
    <row r="1027" spans="1:6">
      <c r="A1027">
        <v>51</v>
      </c>
      <c r="B1027">
        <v>51</v>
      </c>
      <c r="C1027" t="s">
        <v>7</v>
      </c>
      <c r="D1027" t="s">
        <v>8</v>
      </c>
      <c r="E1027" t="s">
        <v>211</v>
      </c>
      <c r="F1027">
        <v>12.429</v>
      </c>
    </row>
    <row r="1028" spans="1:6">
      <c r="A1028">
        <v>51</v>
      </c>
      <c r="B1028">
        <v>51</v>
      </c>
      <c r="C1028" t="s">
        <v>7</v>
      </c>
      <c r="D1028" t="s">
        <v>8</v>
      </c>
      <c r="E1028" t="s">
        <v>211</v>
      </c>
      <c r="F1028">
        <v>13.513999999999999</v>
      </c>
    </row>
    <row r="1029" spans="1:6">
      <c r="A1029">
        <v>51</v>
      </c>
      <c r="B1029">
        <v>51</v>
      </c>
      <c r="C1029" t="s">
        <v>7</v>
      </c>
      <c r="D1029" t="s">
        <v>8</v>
      </c>
      <c r="E1029" t="s">
        <v>211</v>
      </c>
      <c r="F1029">
        <v>13.151</v>
      </c>
    </row>
    <row r="1030" spans="1:6">
      <c r="A1030">
        <v>51</v>
      </c>
      <c r="B1030">
        <v>51</v>
      </c>
      <c r="C1030" t="s">
        <v>7</v>
      </c>
      <c r="D1030" t="s">
        <v>8</v>
      </c>
      <c r="E1030" t="s">
        <v>211</v>
      </c>
      <c r="F1030">
        <v>13.407</v>
      </c>
    </row>
    <row r="1031" spans="1:6">
      <c r="A1031">
        <v>51</v>
      </c>
      <c r="B1031">
        <v>51</v>
      </c>
      <c r="C1031" t="s">
        <v>7</v>
      </c>
      <c r="D1031" t="s">
        <v>8</v>
      </c>
      <c r="E1031" t="s">
        <v>211</v>
      </c>
      <c r="F1031">
        <v>7.3570000000000002</v>
      </c>
    </row>
    <row r="1032" spans="1:6">
      <c r="A1032">
        <v>51</v>
      </c>
      <c r="B1032">
        <v>51</v>
      </c>
      <c r="C1032" t="s">
        <v>7</v>
      </c>
      <c r="D1032" t="s">
        <v>8</v>
      </c>
      <c r="E1032" t="s">
        <v>211</v>
      </c>
      <c r="F1032">
        <v>9.8520000000000003</v>
      </c>
    </row>
    <row r="1033" spans="1:6">
      <c r="A1033">
        <v>51</v>
      </c>
      <c r="B1033">
        <v>51</v>
      </c>
      <c r="C1033" t="s">
        <v>7</v>
      </c>
      <c r="D1033" t="s">
        <v>8</v>
      </c>
      <c r="E1033" t="s">
        <v>211</v>
      </c>
      <c r="F1033">
        <v>12.875</v>
      </c>
    </row>
    <row r="1034" spans="1:6">
      <c r="A1034">
        <v>51</v>
      </c>
      <c r="B1034">
        <v>51</v>
      </c>
      <c r="C1034" t="s">
        <v>7</v>
      </c>
      <c r="D1034" t="s">
        <v>8</v>
      </c>
      <c r="E1034" t="s">
        <v>211</v>
      </c>
      <c r="F1034">
        <v>12.704000000000001</v>
      </c>
    </row>
    <row r="1035" spans="1:6">
      <c r="A1035">
        <v>51</v>
      </c>
      <c r="B1035">
        <v>51</v>
      </c>
      <c r="C1035" t="s">
        <v>7</v>
      </c>
      <c r="D1035" t="s">
        <v>8</v>
      </c>
      <c r="E1035" t="s">
        <v>211</v>
      </c>
      <c r="F1035">
        <v>8.5350000000000001</v>
      </c>
    </row>
    <row r="1036" spans="1:6">
      <c r="A1036">
        <v>51</v>
      </c>
      <c r="B1036">
        <v>51</v>
      </c>
      <c r="C1036" t="s">
        <v>7</v>
      </c>
      <c r="D1036" t="s">
        <v>8</v>
      </c>
      <c r="E1036" t="s">
        <v>211</v>
      </c>
      <c r="F1036">
        <v>9.7319999999999993</v>
      </c>
    </row>
    <row r="1037" spans="1:6">
      <c r="A1037">
        <v>51</v>
      </c>
      <c r="B1037">
        <v>51</v>
      </c>
      <c r="C1037" t="s">
        <v>7</v>
      </c>
      <c r="D1037" t="s">
        <v>60</v>
      </c>
      <c r="E1037" t="s">
        <v>213</v>
      </c>
      <c r="F1037">
        <v>15.59</v>
      </c>
    </row>
    <row r="1038" spans="1:6">
      <c r="A1038">
        <v>51</v>
      </c>
      <c r="B1038">
        <v>51</v>
      </c>
      <c r="C1038" t="s">
        <v>7</v>
      </c>
      <c r="D1038" t="s">
        <v>60</v>
      </c>
      <c r="E1038" t="s">
        <v>213</v>
      </c>
      <c r="F1038">
        <v>16.309999999999999</v>
      </c>
    </row>
    <row r="1039" spans="1:6">
      <c r="A1039">
        <v>51</v>
      </c>
      <c r="B1039">
        <v>51</v>
      </c>
      <c r="C1039" t="s">
        <v>7</v>
      </c>
      <c r="D1039" t="s">
        <v>60</v>
      </c>
      <c r="E1039" t="s">
        <v>213</v>
      </c>
      <c r="F1039">
        <v>13.444000000000001</v>
      </c>
    </row>
    <row r="1040" spans="1:6">
      <c r="A1040">
        <v>51</v>
      </c>
      <c r="B1040">
        <v>51</v>
      </c>
      <c r="C1040" t="s">
        <v>7</v>
      </c>
      <c r="D1040" t="s">
        <v>60</v>
      </c>
      <c r="E1040" t="s">
        <v>213</v>
      </c>
      <c r="F1040">
        <v>16.47</v>
      </c>
    </row>
    <row r="1041" spans="1:6">
      <c r="A1041">
        <v>51</v>
      </c>
      <c r="B1041">
        <v>51</v>
      </c>
      <c r="C1041" t="s">
        <v>7</v>
      </c>
      <c r="D1041" t="s">
        <v>60</v>
      </c>
      <c r="E1041" t="s">
        <v>213</v>
      </c>
      <c r="F1041">
        <v>13.791</v>
      </c>
    </row>
    <row r="1042" spans="1:6">
      <c r="A1042">
        <v>51</v>
      </c>
      <c r="B1042">
        <v>51</v>
      </c>
      <c r="C1042" t="s">
        <v>7</v>
      </c>
      <c r="D1042" t="s">
        <v>60</v>
      </c>
      <c r="E1042" t="s">
        <v>213</v>
      </c>
      <c r="F1042">
        <v>14.226000000000001</v>
      </c>
    </row>
    <row r="1043" spans="1:6">
      <c r="A1043">
        <v>51</v>
      </c>
      <c r="B1043">
        <v>51</v>
      </c>
      <c r="C1043" t="s">
        <v>7</v>
      </c>
      <c r="D1043" t="s">
        <v>60</v>
      </c>
      <c r="E1043" t="s">
        <v>213</v>
      </c>
      <c r="F1043">
        <v>14.891</v>
      </c>
    </row>
    <row r="1044" spans="1:6">
      <c r="A1044">
        <v>51</v>
      </c>
      <c r="B1044">
        <v>51</v>
      </c>
      <c r="C1044" t="s">
        <v>7</v>
      </c>
      <c r="D1044" t="s">
        <v>60</v>
      </c>
      <c r="E1044" t="s">
        <v>213</v>
      </c>
      <c r="F1044">
        <v>14.323</v>
      </c>
    </row>
    <row r="1045" spans="1:6">
      <c r="A1045">
        <v>51</v>
      </c>
      <c r="B1045">
        <v>51</v>
      </c>
      <c r="C1045" t="s">
        <v>7</v>
      </c>
      <c r="D1045" t="s">
        <v>60</v>
      </c>
      <c r="E1045" t="s">
        <v>213</v>
      </c>
      <c r="F1045">
        <v>12.053000000000001</v>
      </c>
    </row>
    <row r="1046" spans="1:6">
      <c r="A1046">
        <v>51</v>
      </c>
      <c r="B1046">
        <v>51</v>
      </c>
      <c r="C1046" t="s">
        <v>7</v>
      </c>
      <c r="D1046" t="s">
        <v>60</v>
      </c>
      <c r="E1046" t="s">
        <v>213</v>
      </c>
      <c r="F1046">
        <v>14.343</v>
      </c>
    </row>
    <row r="1047" spans="1:6">
      <c r="A1047">
        <v>51</v>
      </c>
      <c r="B1047">
        <v>51</v>
      </c>
      <c r="C1047" t="s">
        <v>7</v>
      </c>
      <c r="D1047" t="s">
        <v>60</v>
      </c>
      <c r="E1047" t="s">
        <v>213</v>
      </c>
      <c r="F1047">
        <v>11.132</v>
      </c>
    </row>
    <row r="1048" spans="1:6">
      <c r="A1048">
        <v>51</v>
      </c>
      <c r="B1048">
        <v>51</v>
      </c>
      <c r="C1048" t="s">
        <v>7</v>
      </c>
      <c r="D1048" t="s">
        <v>60</v>
      </c>
      <c r="E1048" t="s">
        <v>213</v>
      </c>
      <c r="F1048">
        <v>9.952</v>
      </c>
    </row>
    <row r="1049" spans="1:6">
      <c r="A1049">
        <v>51</v>
      </c>
      <c r="B1049">
        <v>51</v>
      </c>
      <c r="C1049" t="s">
        <v>7</v>
      </c>
      <c r="D1049" t="s">
        <v>60</v>
      </c>
      <c r="E1049" t="s">
        <v>213</v>
      </c>
      <c r="F1049">
        <v>9.18</v>
      </c>
    </row>
    <row r="1050" spans="1:6">
      <c r="A1050">
        <v>51</v>
      </c>
      <c r="B1050">
        <v>51</v>
      </c>
      <c r="C1050" t="s">
        <v>7</v>
      </c>
      <c r="D1050" t="s">
        <v>60</v>
      </c>
      <c r="E1050" t="s">
        <v>213</v>
      </c>
      <c r="F1050">
        <v>14.167999999999999</v>
      </c>
    </row>
    <row r="1051" spans="1:6">
      <c r="A1051">
        <v>51</v>
      </c>
      <c r="B1051">
        <v>51</v>
      </c>
      <c r="C1051" t="s">
        <v>7</v>
      </c>
      <c r="D1051" t="s">
        <v>60</v>
      </c>
      <c r="E1051" t="s">
        <v>213</v>
      </c>
      <c r="F1051">
        <v>13.361000000000001</v>
      </c>
    </row>
    <row r="1052" spans="1:6">
      <c r="A1052">
        <v>51</v>
      </c>
      <c r="B1052">
        <v>51</v>
      </c>
      <c r="C1052" t="s">
        <v>7</v>
      </c>
      <c r="D1052" t="s">
        <v>11</v>
      </c>
      <c r="E1052" t="s">
        <v>210</v>
      </c>
      <c r="F1052">
        <v>34.219000000000001</v>
      </c>
    </row>
    <row r="1053" spans="1:6">
      <c r="A1053">
        <v>51</v>
      </c>
      <c r="B1053">
        <v>51</v>
      </c>
      <c r="C1053" t="s">
        <v>7</v>
      </c>
      <c r="D1053" t="s">
        <v>11</v>
      </c>
      <c r="E1053" t="s">
        <v>210</v>
      </c>
      <c r="F1053">
        <v>30.643999999999998</v>
      </c>
    </row>
    <row r="1054" spans="1:6">
      <c r="A1054">
        <v>54</v>
      </c>
      <c r="B1054">
        <v>54</v>
      </c>
      <c r="C1054" t="s">
        <v>7</v>
      </c>
      <c r="D1054" t="s">
        <v>81</v>
      </c>
      <c r="E1054" t="s">
        <v>206</v>
      </c>
      <c r="F1054">
        <v>11.321999999999999</v>
      </c>
    </row>
    <row r="1055" spans="1:6">
      <c r="A1055">
        <v>54</v>
      </c>
      <c r="B1055">
        <v>54</v>
      </c>
      <c r="C1055" t="s">
        <v>7</v>
      </c>
      <c r="D1055" t="s">
        <v>81</v>
      </c>
      <c r="E1055" t="s">
        <v>206</v>
      </c>
      <c r="F1055">
        <v>12.946</v>
      </c>
    </row>
    <row r="1056" spans="1:6">
      <c r="A1056">
        <v>54</v>
      </c>
      <c r="B1056">
        <v>54</v>
      </c>
      <c r="C1056" t="s">
        <v>7</v>
      </c>
      <c r="D1056" t="s">
        <v>58</v>
      </c>
      <c r="E1056" t="s">
        <v>207</v>
      </c>
      <c r="F1056">
        <v>15.768000000000001</v>
      </c>
    </row>
    <row r="1057" spans="1:6">
      <c r="A1057">
        <v>54</v>
      </c>
      <c r="B1057">
        <v>54</v>
      </c>
      <c r="C1057" t="s">
        <v>7</v>
      </c>
      <c r="D1057" t="s">
        <v>8</v>
      </c>
      <c r="E1057" t="s">
        <v>209</v>
      </c>
      <c r="F1057">
        <v>10.025</v>
      </c>
    </row>
    <row r="1058" spans="1:6">
      <c r="A1058">
        <v>54</v>
      </c>
      <c r="B1058">
        <v>54</v>
      </c>
      <c r="C1058" t="s">
        <v>7</v>
      </c>
      <c r="D1058" t="s">
        <v>8</v>
      </c>
      <c r="E1058" t="s">
        <v>209</v>
      </c>
      <c r="F1058">
        <v>11.868</v>
      </c>
    </row>
    <row r="1059" spans="1:6">
      <c r="A1059">
        <v>54</v>
      </c>
      <c r="B1059">
        <v>54</v>
      </c>
      <c r="C1059" t="s">
        <v>7</v>
      </c>
      <c r="D1059" t="s">
        <v>8</v>
      </c>
      <c r="E1059" t="s">
        <v>209</v>
      </c>
      <c r="F1059">
        <v>9.66</v>
      </c>
    </row>
    <row r="1060" spans="1:6">
      <c r="A1060">
        <v>54</v>
      </c>
      <c r="B1060">
        <v>54</v>
      </c>
      <c r="C1060" t="s">
        <v>7</v>
      </c>
      <c r="D1060" t="s">
        <v>8</v>
      </c>
      <c r="E1060" t="s">
        <v>209</v>
      </c>
      <c r="F1060">
        <v>12.449</v>
      </c>
    </row>
    <row r="1061" spans="1:6">
      <c r="A1061">
        <v>54</v>
      </c>
      <c r="B1061">
        <v>54</v>
      </c>
      <c r="C1061" t="s">
        <v>7</v>
      </c>
      <c r="D1061" t="s">
        <v>60</v>
      </c>
      <c r="E1061" t="s">
        <v>205</v>
      </c>
      <c r="F1061">
        <v>11.019</v>
      </c>
    </row>
    <row r="1062" spans="1:6">
      <c r="A1062">
        <v>54</v>
      </c>
      <c r="B1062">
        <v>54</v>
      </c>
      <c r="C1062" t="s">
        <v>7</v>
      </c>
      <c r="D1062" t="s">
        <v>60</v>
      </c>
      <c r="E1062" t="s">
        <v>205</v>
      </c>
      <c r="F1062">
        <v>13.090999999999999</v>
      </c>
    </row>
    <row r="1063" spans="1:6">
      <c r="A1063">
        <v>54</v>
      </c>
      <c r="B1063">
        <v>54</v>
      </c>
      <c r="C1063" t="s">
        <v>7</v>
      </c>
      <c r="D1063" t="s">
        <v>60</v>
      </c>
      <c r="E1063" t="s">
        <v>205</v>
      </c>
      <c r="F1063">
        <v>15.249000000000001</v>
      </c>
    </row>
    <row r="1064" spans="1:6">
      <c r="A1064">
        <v>54</v>
      </c>
      <c r="B1064">
        <v>54</v>
      </c>
      <c r="C1064" t="s">
        <v>7</v>
      </c>
      <c r="D1064" t="s">
        <v>60</v>
      </c>
      <c r="E1064" t="s">
        <v>205</v>
      </c>
      <c r="F1064">
        <v>12.996</v>
      </c>
    </row>
    <row r="1065" spans="1:6">
      <c r="A1065">
        <v>54</v>
      </c>
      <c r="B1065">
        <v>54</v>
      </c>
      <c r="C1065" t="s">
        <v>7</v>
      </c>
      <c r="D1065" t="s">
        <v>60</v>
      </c>
      <c r="E1065" t="s">
        <v>205</v>
      </c>
      <c r="F1065">
        <v>8.9599999999999991</v>
      </c>
    </row>
    <row r="1066" spans="1:6">
      <c r="A1066">
        <v>54</v>
      </c>
      <c r="B1066">
        <v>54</v>
      </c>
      <c r="C1066" t="s">
        <v>7</v>
      </c>
      <c r="D1066" t="s">
        <v>15</v>
      </c>
      <c r="E1066" t="s">
        <v>208</v>
      </c>
      <c r="F1066">
        <v>4.7069999999999999</v>
      </c>
    </row>
    <row r="1067" spans="1:6">
      <c r="A1067">
        <v>54</v>
      </c>
      <c r="B1067">
        <v>54</v>
      </c>
      <c r="C1067" t="s">
        <v>7</v>
      </c>
      <c r="D1067" t="s">
        <v>15</v>
      </c>
      <c r="E1067" t="s">
        <v>208</v>
      </c>
      <c r="F1067">
        <v>3.4950000000000001</v>
      </c>
    </row>
    <row r="1068" spans="1:6">
      <c r="A1068">
        <v>55</v>
      </c>
      <c r="B1068">
        <v>55</v>
      </c>
      <c r="C1068" t="s">
        <v>7</v>
      </c>
      <c r="D1068" t="s">
        <v>43</v>
      </c>
      <c r="E1068" t="s">
        <v>76</v>
      </c>
      <c r="F1068">
        <v>4.9790000000000001</v>
      </c>
    </row>
    <row r="1069" spans="1:6">
      <c r="A1069">
        <v>55</v>
      </c>
      <c r="B1069">
        <v>55</v>
      </c>
      <c r="C1069" t="s">
        <v>7</v>
      </c>
      <c r="D1069" t="s">
        <v>53</v>
      </c>
      <c r="E1069" t="s">
        <v>77</v>
      </c>
      <c r="F1069">
        <v>5.4539999999999997</v>
      </c>
    </row>
    <row r="1070" spans="1:6">
      <c r="A1070">
        <v>55</v>
      </c>
      <c r="B1070">
        <v>55</v>
      </c>
      <c r="C1070" t="s">
        <v>7</v>
      </c>
      <c r="D1070" t="s">
        <v>53</v>
      </c>
      <c r="E1070" t="s">
        <v>77</v>
      </c>
      <c r="F1070">
        <v>4.5199999999999996</v>
      </c>
    </row>
    <row r="1071" spans="1:6">
      <c r="A1071">
        <v>55</v>
      </c>
      <c r="B1071">
        <v>55</v>
      </c>
      <c r="C1071" t="s">
        <v>7</v>
      </c>
      <c r="D1071" t="s">
        <v>74</v>
      </c>
      <c r="E1071" t="s">
        <v>44</v>
      </c>
      <c r="F1071">
        <v>12.571999999999999</v>
      </c>
    </row>
    <row r="1072" spans="1:6">
      <c r="A1072">
        <v>55</v>
      </c>
      <c r="B1072">
        <v>55</v>
      </c>
      <c r="C1072" t="s">
        <v>7</v>
      </c>
      <c r="D1072" t="s">
        <v>8</v>
      </c>
      <c r="E1072" t="s">
        <v>75</v>
      </c>
      <c r="F1072">
        <v>11.089</v>
      </c>
    </row>
    <row r="1073" spans="1:7">
      <c r="A1073">
        <v>55</v>
      </c>
      <c r="B1073">
        <v>55</v>
      </c>
      <c r="C1073" t="s">
        <v>7</v>
      </c>
      <c r="D1073" t="s">
        <v>8</v>
      </c>
      <c r="E1073" t="s">
        <v>75</v>
      </c>
      <c r="F1073">
        <v>11.978</v>
      </c>
    </row>
    <row r="1074" spans="1:7">
      <c r="A1074">
        <v>55</v>
      </c>
      <c r="B1074">
        <v>55</v>
      </c>
      <c r="C1074" t="s">
        <v>7</v>
      </c>
      <c r="D1074" t="s">
        <v>8</v>
      </c>
      <c r="E1074" t="s">
        <v>75</v>
      </c>
      <c r="F1074">
        <v>10.467000000000001</v>
      </c>
    </row>
    <row r="1075" spans="1:7">
      <c r="A1075">
        <v>55</v>
      </c>
      <c r="B1075">
        <v>55</v>
      </c>
      <c r="C1075" t="s">
        <v>7</v>
      </c>
      <c r="D1075" t="s">
        <v>8</v>
      </c>
      <c r="E1075" t="s">
        <v>75</v>
      </c>
      <c r="F1075">
        <v>11.089</v>
      </c>
    </row>
    <row r="1076" spans="1:7">
      <c r="A1076">
        <v>55</v>
      </c>
      <c r="B1076">
        <v>55</v>
      </c>
      <c r="C1076" t="s">
        <v>7</v>
      </c>
      <c r="D1076" t="s">
        <v>13</v>
      </c>
      <c r="E1076" t="s">
        <v>72</v>
      </c>
      <c r="F1076">
        <v>18.03</v>
      </c>
    </row>
    <row r="1077" spans="1:7">
      <c r="A1077">
        <v>55</v>
      </c>
      <c r="B1077">
        <v>55</v>
      </c>
      <c r="C1077" t="s">
        <v>7</v>
      </c>
      <c r="D1077" t="s">
        <v>11</v>
      </c>
      <c r="E1077" t="s">
        <v>78</v>
      </c>
      <c r="F1077">
        <v>12.342000000000001</v>
      </c>
      <c r="G1077" t="s">
        <v>279</v>
      </c>
    </row>
    <row r="1078" spans="1:7">
      <c r="A1078">
        <v>58</v>
      </c>
      <c r="B1078">
        <v>58</v>
      </c>
      <c r="C1078" t="s">
        <v>7</v>
      </c>
      <c r="D1078" t="s">
        <v>8</v>
      </c>
      <c r="E1078" t="s">
        <v>138</v>
      </c>
      <c r="F1078">
        <v>11.962999999999999</v>
      </c>
    </row>
    <row r="1079" spans="1:7">
      <c r="A1079">
        <v>58</v>
      </c>
      <c r="B1079">
        <v>58</v>
      </c>
      <c r="C1079" t="s">
        <v>7</v>
      </c>
      <c r="D1079" t="s">
        <v>8</v>
      </c>
      <c r="E1079" t="s">
        <v>138</v>
      </c>
      <c r="F1079">
        <v>12.166</v>
      </c>
    </row>
    <row r="1080" spans="1:7">
      <c r="A1080">
        <v>58</v>
      </c>
      <c r="B1080">
        <v>58</v>
      </c>
      <c r="C1080" t="s">
        <v>7</v>
      </c>
      <c r="D1080" t="s">
        <v>8</v>
      </c>
      <c r="E1080" t="s">
        <v>138</v>
      </c>
      <c r="F1080">
        <v>13.11</v>
      </c>
    </row>
    <row r="1081" spans="1:7">
      <c r="A1081">
        <v>58</v>
      </c>
      <c r="B1081">
        <v>58</v>
      </c>
      <c r="C1081" t="s">
        <v>7</v>
      </c>
      <c r="D1081" t="s">
        <v>8</v>
      </c>
      <c r="E1081" t="s">
        <v>138</v>
      </c>
      <c r="F1081">
        <v>14.202</v>
      </c>
    </row>
    <row r="1082" spans="1:7">
      <c r="A1082">
        <v>58</v>
      </c>
      <c r="B1082">
        <v>58</v>
      </c>
      <c r="C1082" t="s">
        <v>7</v>
      </c>
      <c r="D1082" t="s">
        <v>8</v>
      </c>
      <c r="E1082" t="s">
        <v>138</v>
      </c>
      <c r="F1082">
        <v>11.096</v>
      </c>
    </row>
    <row r="1083" spans="1:7">
      <c r="A1083">
        <v>58</v>
      </c>
      <c r="B1083">
        <v>58</v>
      </c>
      <c r="C1083" t="s">
        <v>7</v>
      </c>
      <c r="D1083" t="s">
        <v>8</v>
      </c>
      <c r="E1083" t="s">
        <v>138</v>
      </c>
      <c r="F1083">
        <v>13.170999999999999</v>
      </c>
    </row>
    <row r="1084" spans="1:7">
      <c r="A1084">
        <v>58</v>
      </c>
      <c r="B1084">
        <v>58</v>
      </c>
      <c r="C1084" t="s">
        <v>7</v>
      </c>
      <c r="D1084" t="s">
        <v>8</v>
      </c>
      <c r="E1084" t="s">
        <v>138</v>
      </c>
      <c r="F1084">
        <v>15.776</v>
      </c>
    </row>
    <row r="1085" spans="1:7">
      <c r="A1085">
        <v>58</v>
      </c>
      <c r="B1085">
        <v>58</v>
      </c>
      <c r="C1085" t="s">
        <v>7</v>
      </c>
      <c r="D1085" t="s">
        <v>8</v>
      </c>
      <c r="E1085" t="s">
        <v>138</v>
      </c>
      <c r="F1085">
        <v>12.433</v>
      </c>
    </row>
    <row r="1086" spans="1:7">
      <c r="A1086">
        <v>58</v>
      </c>
      <c r="B1086">
        <v>58</v>
      </c>
      <c r="C1086" t="s">
        <v>7</v>
      </c>
      <c r="D1086" t="s">
        <v>8</v>
      </c>
      <c r="E1086" t="s">
        <v>138</v>
      </c>
      <c r="F1086">
        <v>13.481999999999999</v>
      </c>
    </row>
    <row r="1087" spans="1:7">
      <c r="A1087">
        <v>58</v>
      </c>
      <c r="B1087">
        <v>58</v>
      </c>
      <c r="C1087" t="s">
        <v>7</v>
      </c>
      <c r="D1087" t="s">
        <v>8</v>
      </c>
      <c r="E1087" t="s">
        <v>138</v>
      </c>
      <c r="F1087">
        <v>13.906000000000001</v>
      </c>
    </row>
    <row r="1088" spans="1:7">
      <c r="A1088">
        <v>58</v>
      </c>
      <c r="B1088">
        <v>58</v>
      </c>
      <c r="C1088" t="s">
        <v>7</v>
      </c>
      <c r="D1088" t="s">
        <v>8</v>
      </c>
      <c r="E1088" t="s">
        <v>138</v>
      </c>
      <c r="F1088">
        <v>8.0939999999999994</v>
      </c>
    </row>
    <row r="1089" spans="1:6">
      <c r="A1089">
        <v>58</v>
      </c>
      <c r="B1089">
        <v>58</v>
      </c>
      <c r="C1089" t="s">
        <v>7</v>
      </c>
      <c r="D1089" t="s">
        <v>8</v>
      </c>
      <c r="E1089" t="s">
        <v>138</v>
      </c>
      <c r="F1089">
        <v>10.795</v>
      </c>
    </row>
    <row r="1090" spans="1:6">
      <c r="A1090">
        <v>58</v>
      </c>
      <c r="B1090">
        <v>58</v>
      </c>
      <c r="C1090" t="s">
        <v>7</v>
      </c>
      <c r="D1090" t="s">
        <v>8</v>
      </c>
      <c r="E1090" t="s">
        <v>138</v>
      </c>
      <c r="F1090">
        <v>14.38</v>
      </c>
    </row>
    <row r="1091" spans="1:6">
      <c r="A1091">
        <v>58</v>
      </c>
      <c r="B1091">
        <v>58</v>
      </c>
      <c r="C1091" t="s">
        <v>7</v>
      </c>
      <c r="D1091" t="s">
        <v>8</v>
      </c>
      <c r="E1091" t="s">
        <v>138</v>
      </c>
      <c r="F1091">
        <v>10.457000000000001</v>
      </c>
    </row>
    <row r="1092" spans="1:6">
      <c r="A1092">
        <v>58</v>
      </c>
      <c r="B1092">
        <v>58</v>
      </c>
      <c r="C1092" t="s">
        <v>7</v>
      </c>
      <c r="D1092" t="s">
        <v>8</v>
      </c>
      <c r="E1092" t="s">
        <v>138</v>
      </c>
      <c r="F1092">
        <v>13.324</v>
      </c>
    </row>
    <row r="1093" spans="1:6">
      <c r="A1093">
        <v>58</v>
      </c>
      <c r="B1093">
        <v>58</v>
      </c>
      <c r="C1093" t="s">
        <v>7</v>
      </c>
      <c r="D1093" t="s">
        <v>8</v>
      </c>
      <c r="E1093" t="s">
        <v>138</v>
      </c>
      <c r="F1093">
        <v>13.048999999999999</v>
      </c>
    </row>
    <row r="1094" spans="1:6">
      <c r="A1094">
        <v>58</v>
      </c>
      <c r="B1094">
        <v>58</v>
      </c>
      <c r="C1094" t="s">
        <v>7</v>
      </c>
      <c r="D1094" t="s">
        <v>8</v>
      </c>
      <c r="E1094" t="s">
        <v>138</v>
      </c>
      <c r="F1094">
        <v>11.028</v>
      </c>
    </row>
    <row r="1095" spans="1:6">
      <c r="A1095">
        <v>58</v>
      </c>
      <c r="B1095">
        <v>58</v>
      </c>
      <c r="C1095" t="s">
        <v>7</v>
      </c>
      <c r="D1095" t="s">
        <v>8</v>
      </c>
      <c r="E1095" t="s">
        <v>138</v>
      </c>
      <c r="F1095">
        <v>14.08</v>
      </c>
    </row>
    <row r="1096" spans="1:6">
      <c r="A1096">
        <v>58</v>
      </c>
      <c r="B1096">
        <v>58</v>
      </c>
      <c r="C1096" t="s">
        <v>7</v>
      </c>
      <c r="D1096" t="s">
        <v>60</v>
      </c>
      <c r="E1096" t="s">
        <v>139</v>
      </c>
      <c r="F1096">
        <v>18.574999999999999</v>
      </c>
    </row>
    <row r="1097" spans="1:6">
      <c r="A1097">
        <v>58</v>
      </c>
      <c r="B1097">
        <v>58</v>
      </c>
      <c r="C1097" t="s">
        <v>7</v>
      </c>
      <c r="D1097" t="s">
        <v>60</v>
      </c>
      <c r="E1097" t="s">
        <v>139</v>
      </c>
      <c r="F1097">
        <v>18.686</v>
      </c>
    </row>
    <row r="1098" spans="1:6">
      <c r="A1098">
        <v>58</v>
      </c>
      <c r="B1098">
        <v>58</v>
      </c>
      <c r="C1098" t="s">
        <v>7</v>
      </c>
      <c r="D1098" t="s">
        <v>60</v>
      </c>
      <c r="E1098" t="s">
        <v>139</v>
      </c>
      <c r="F1098">
        <v>25.701999999999998</v>
      </c>
    </row>
    <row r="1099" spans="1:6">
      <c r="A1099">
        <v>58</v>
      </c>
      <c r="B1099">
        <v>58</v>
      </c>
      <c r="C1099" t="s">
        <v>7</v>
      </c>
      <c r="D1099" t="s">
        <v>60</v>
      </c>
      <c r="E1099" t="s">
        <v>139</v>
      </c>
      <c r="F1099">
        <v>17.510999999999999</v>
      </c>
    </row>
    <row r="1100" spans="1:6">
      <c r="A1100">
        <v>58</v>
      </c>
      <c r="B1100">
        <v>58</v>
      </c>
      <c r="C1100" t="s">
        <v>7</v>
      </c>
      <c r="D1100" t="s">
        <v>60</v>
      </c>
      <c r="E1100" t="s">
        <v>139</v>
      </c>
      <c r="F1100">
        <v>20.954999999999998</v>
      </c>
    </row>
    <row r="1101" spans="1:6">
      <c r="A1101">
        <v>58</v>
      </c>
      <c r="B1101">
        <v>58</v>
      </c>
      <c r="C1101" t="s">
        <v>7</v>
      </c>
      <c r="D1101" t="s">
        <v>60</v>
      </c>
      <c r="E1101" t="s">
        <v>139</v>
      </c>
      <c r="F1101">
        <v>21.030999999999999</v>
      </c>
    </row>
    <row r="1102" spans="1:6">
      <c r="A1102">
        <v>58</v>
      </c>
      <c r="B1102">
        <v>58</v>
      </c>
      <c r="C1102" t="s">
        <v>7</v>
      </c>
      <c r="D1102" t="s">
        <v>60</v>
      </c>
      <c r="E1102" t="s">
        <v>139</v>
      </c>
      <c r="F1102">
        <v>16.837</v>
      </c>
    </row>
    <row r="1103" spans="1:6">
      <c r="A1103">
        <v>58</v>
      </c>
      <c r="B1103">
        <v>58</v>
      </c>
      <c r="C1103" t="s">
        <v>7</v>
      </c>
      <c r="D1103" t="s">
        <v>60</v>
      </c>
      <c r="E1103" t="s">
        <v>139</v>
      </c>
      <c r="F1103">
        <v>18.18</v>
      </c>
    </row>
    <row r="1104" spans="1:6">
      <c r="A1104">
        <v>58</v>
      </c>
      <c r="B1104">
        <v>58</v>
      </c>
      <c r="C1104" t="s">
        <v>7</v>
      </c>
      <c r="D1104" t="s">
        <v>60</v>
      </c>
      <c r="E1104" t="s">
        <v>139</v>
      </c>
      <c r="F1104">
        <v>15.036</v>
      </c>
    </row>
    <row r="1105" spans="1:7">
      <c r="A1105">
        <v>58</v>
      </c>
      <c r="B1105">
        <v>58</v>
      </c>
      <c r="C1105" t="s">
        <v>7</v>
      </c>
      <c r="D1105" t="s">
        <v>60</v>
      </c>
      <c r="E1105" t="s">
        <v>139</v>
      </c>
      <c r="F1105">
        <v>22.271000000000001</v>
      </c>
    </row>
    <row r="1106" spans="1:7">
      <c r="A1106">
        <v>58</v>
      </c>
      <c r="B1106">
        <v>58</v>
      </c>
      <c r="C1106" t="s">
        <v>7</v>
      </c>
      <c r="D1106" t="s">
        <v>60</v>
      </c>
      <c r="E1106" t="s">
        <v>139</v>
      </c>
      <c r="F1106">
        <v>17.048999999999999</v>
      </c>
    </row>
    <row r="1107" spans="1:7">
      <c r="A1107">
        <v>58</v>
      </c>
      <c r="B1107">
        <v>58</v>
      </c>
      <c r="C1107" t="s">
        <v>7</v>
      </c>
      <c r="D1107" t="s">
        <v>60</v>
      </c>
      <c r="E1107" t="s">
        <v>139</v>
      </c>
      <c r="F1107">
        <v>17.503</v>
      </c>
    </row>
    <row r="1108" spans="1:7">
      <c r="A1108">
        <v>62</v>
      </c>
      <c r="B1108">
        <v>62</v>
      </c>
      <c r="C1108" t="s">
        <v>7</v>
      </c>
      <c r="D1108" t="s">
        <v>232</v>
      </c>
      <c r="E1108" t="s">
        <v>31</v>
      </c>
      <c r="F1108">
        <v>3.3180000000000001</v>
      </c>
      <c r="G1108" t="s">
        <v>233</v>
      </c>
    </row>
    <row r="1109" spans="1:7">
      <c r="A1109">
        <v>62</v>
      </c>
      <c r="B1109">
        <v>62</v>
      </c>
      <c r="C1109" t="s">
        <v>7</v>
      </c>
      <c r="D1109" t="s">
        <v>232</v>
      </c>
      <c r="E1109" t="s">
        <v>31</v>
      </c>
      <c r="F1109">
        <v>3.169</v>
      </c>
      <c r="G1109" t="s">
        <v>233</v>
      </c>
    </row>
    <row r="1110" spans="1:7">
      <c r="A1110">
        <v>62</v>
      </c>
      <c r="B1110">
        <v>62</v>
      </c>
      <c r="C1110" t="s">
        <v>7</v>
      </c>
      <c r="D1110" t="s">
        <v>81</v>
      </c>
      <c r="E1110" t="s">
        <v>37</v>
      </c>
      <c r="F1110">
        <v>16.594999999999999</v>
      </c>
    </row>
    <row r="1111" spans="1:7">
      <c r="A1111">
        <v>62</v>
      </c>
      <c r="B1111">
        <v>62</v>
      </c>
      <c r="C1111" t="s">
        <v>7</v>
      </c>
      <c r="D1111" t="s">
        <v>81</v>
      </c>
      <c r="E1111" t="s">
        <v>37</v>
      </c>
      <c r="F1111">
        <v>14.289</v>
      </c>
    </row>
    <row r="1112" spans="1:7">
      <c r="A1112">
        <v>62</v>
      </c>
      <c r="B1112">
        <v>62</v>
      </c>
      <c r="C1112" t="s">
        <v>7</v>
      </c>
      <c r="D1112" t="s">
        <v>81</v>
      </c>
      <c r="E1112" t="s">
        <v>37</v>
      </c>
      <c r="F1112">
        <v>9.6180000000000003</v>
      </c>
    </row>
    <row r="1113" spans="1:7">
      <c r="A1113">
        <v>62</v>
      </c>
      <c r="B1113">
        <v>62</v>
      </c>
      <c r="C1113" t="s">
        <v>7</v>
      </c>
      <c r="D1113" t="s">
        <v>81</v>
      </c>
      <c r="E1113" t="s">
        <v>37</v>
      </c>
      <c r="F1113">
        <v>9.2739999999999991</v>
      </c>
    </row>
    <row r="1114" spans="1:7">
      <c r="A1114">
        <v>62</v>
      </c>
      <c r="B1114">
        <v>62</v>
      </c>
      <c r="C1114" t="s">
        <v>7</v>
      </c>
      <c r="D1114" t="s">
        <v>81</v>
      </c>
      <c r="E1114" t="s">
        <v>37</v>
      </c>
      <c r="F1114">
        <v>18.902000000000001</v>
      </c>
    </row>
    <row r="1115" spans="1:7">
      <c r="A1115">
        <v>62</v>
      </c>
      <c r="B1115">
        <v>62</v>
      </c>
      <c r="C1115" t="s">
        <v>7</v>
      </c>
      <c r="D1115" t="s">
        <v>81</v>
      </c>
      <c r="E1115" t="s">
        <v>37</v>
      </c>
      <c r="F1115">
        <v>10.916</v>
      </c>
    </row>
    <row r="1116" spans="1:7">
      <c r="A1116">
        <v>62</v>
      </c>
      <c r="B1116">
        <v>62</v>
      </c>
      <c r="C1116" t="s">
        <v>7</v>
      </c>
      <c r="D1116" t="s">
        <v>81</v>
      </c>
      <c r="E1116" t="s">
        <v>37</v>
      </c>
      <c r="F1116">
        <v>11.314</v>
      </c>
    </row>
    <row r="1117" spans="1:7">
      <c r="A1117">
        <v>62</v>
      </c>
      <c r="B1117">
        <v>62</v>
      </c>
      <c r="C1117" t="s">
        <v>7</v>
      </c>
      <c r="D1117" t="s">
        <v>81</v>
      </c>
      <c r="E1117" t="s">
        <v>37</v>
      </c>
      <c r="F1117">
        <v>10.545</v>
      </c>
    </row>
    <row r="1118" spans="1:7">
      <c r="A1118">
        <v>62</v>
      </c>
      <c r="B1118">
        <v>62</v>
      </c>
      <c r="C1118" t="s">
        <v>7</v>
      </c>
      <c r="D1118" t="s">
        <v>81</v>
      </c>
      <c r="E1118" t="s">
        <v>37</v>
      </c>
      <c r="F1118">
        <v>12.83</v>
      </c>
    </row>
    <row r="1119" spans="1:7">
      <c r="A1119">
        <v>62</v>
      </c>
      <c r="B1119">
        <v>62</v>
      </c>
      <c r="C1119" t="s">
        <v>7</v>
      </c>
      <c r="D1119" t="s">
        <v>81</v>
      </c>
      <c r="E1119" t="s">
        <v>37</v>
      </c>
      <c r="F1119">
        <v>9.26</v>
      </c>
    </row>
    <row r="1120" spans="1:7">
      <c r="A1120">
        <v>62</v>
      </c>
      <c r="B1120">
        <v>62</v>
      </c>
      <c r="C1120" t="s">
        <v>7</v>
      </c>
      <c r="D1120" t="s">
        <v>81</v>
      </c>
      <c r="E1120" t="s">
        <v>37</v>
      </c>
      <c r="F1120">
        <v>8.4329999999999998</v>
      </c>
    </row>
    <row r="1121" spans="1:6">
      <c r="A1121">
        <v>62</v>
      </c>
      <c r="B1121">
        <v>62</v>
      </c>
      <c r="C1121" t="s">
        <v>7</v>
      </c>
      <c r="D1121" t="s">
        <v>81</v>
      </c>
      <c r="E1121" t="s">
        <v>37</v>
      </c>
      <c r="F1121">
        <v>12.429</v>
      </c>
    </row>
    <row r="1122" spans="1:6">
      <c r="A1122">
        <v>62</v>
      </c>
      <c r="B1122">
        <v>62</v>
      </c>
      <c r="C1122" t="s">
        <v>7</v>
      </c>
      <c r="D1122" t="s">
        <v>8</v>
      </c>
      <c r="E1122" t="s">
        <v>235</v>
      </c>
      <c r="F1122">
        <v>10.49</v>
      </c>
    </row>
    <row r="1123" spans="1:6">
      <c r="A1123">
        <v>62</v>
      </c>
      <c r="B1123">
        <v>62</v>
      </c>
      <c r="C1123" t="s">
        <v>7</v>
      </c>
      <c r="D1123" t="s">
        <v>8</v>
      </c>
      <c r="E1123" t="s">
        <v>235</v>
      </c>
      <c r="F1123">
        <v>10.996</v>
      </c>
    </row>
    <row r="1124" spans="1:6">
      <c r="A1124">
        <v>62</v>
      </c>
      <c r="B1124">
        <v>62</v>
      </c>
      <c r="C1124" t="s">
        <v>7</v>
      </c>
      <c r="D1124" t="s">
        <v>8</v>
      </c>
      <c r="E1124" t="s">
        <v>235</v>
      </c>
      <c r="F1124">
        <v>7.649</v>
      </c>
    </row>
    <row r="1125" spans="1:6">
      <c r="A1125">
        <v>62</v>
      </c>
      <c r="B1125">
        <v>62</v>
      </c>
      <c r="C1125" t="s">
        <v>7</v>
      </c>
      <c r="D1125" t="s">
        <v>8</v>
      </c>
      <c r="E1125" t="s">
        <v>235</v>
      </c>
      <c r="F1125">
        <v>11.08</v>
      </c>
    </row>
    <row r="1126" spans="1:6">
      <c r="A1126">
        <v>62</v>
      </c>
      <c r="B1126">
        <v>62</v>
      </c>
      <c r="C1126" t="s">
        <v>7</v>
      </c>
      <c r="D1126" t="s">
        <v>8</v>
      </c>
      <c r="E1126" t="s">
        <v>235</v>
      </c>
      <c r="F1126">
        <v>12.632</v>
      </c>
    </row>
    <row r="1127" spans="1:6">
      <c r="A1127">
        <v>62</v>
      </c>
      <c r="B1127">
        <v>62</v>
      </c>
      <c r="C1127" t="s">
        <v>7</v>
      </c>
      <c r="D1127" t="s">
        <v>8</v>
      </c>
      <c r="E1127" t="s">
        <v>235</v>
      </c>
      <c r="F1127">
        <v>12.891</v>
      </c>
    </row>
    <row r="1128" spans="1:6">
      <c r="A1128">
        <v>62</v>
      </c>
      <c r="B1128">
        <v>62</v>
      </c>
      <c r="C1128" t="s">
        <v>7</v>
      </c>
      <c r="D1128" t="s">
        <v>8</v>
      </c>
      <c r="E1128" t="s">
        <v>235</v>
      </c>
      <c r="F1128">
        <v>10.801</v>
      </c>
    </row>
    <row r="1129" spans="1:6">
      <c r="A1129">
        <v>62</v>
      </c>
      <c r="B1129">
        <v>62</v>
      </c>
      <c r="C1129" t="s">
        <v>7</v>
      </c>
      <c r="D1129" t="s">
        <v>8</v>
      </c>
      <c r="E1129" t="s">
        <v>235</v>
      </c>
      <c r="F1129">
        <v>6.2759999999999998</v>
      </c>
    </row>
    <row r="1130" spans="1:6">
      <c r="A1130">
        <v>62</v>
      </c>
      <c r="B1130">
        <v>62</v>
      </c>
      <c r="C1130" t="s">
        <v>7</v>
      </c>
      <c r="D1130" t="s">
        <v>8</v>
      </c>
      <c r="E1130" t="s">
        <v>235</v>
      </c>
      <c r="F1130">
        <v>5.5650000000000004</v>
      </c>
    </row>
    <row r="1131" spans="1:6">
      <c r="A1131">
        <v>62</v>
      </c>
      <c r="B1131">
        <v>62</v>
      </c>
      <c r="C1131" t="s">
        <v>7</v>
      </c>
      <c r="D1131" t="s">
        <v>8</v>
      </c>
      <c r="E1131" t="s">
        <v>235</v>
      </c>
      <c r="F1131">
        <v>6.6390000000000002</v>
      </c>
    </row>
    <row r="1132" spans="1:6">
      <c r="A1132">
        <v>62</v>
      </c>
      <c r="B1132">
        <v>62</v>
      </c>
      <c r="C1132" t="s">
        <v>7</v>
      </c>
      <c r="D1132" t="s">
        <v>8</v>
      </c>
      <c r="E1132" t="s">
        <v>235</v>
      </c>
      <c r="F1132">
        <v>5.1619999999999999</v>
      </c>
    </row>
    <row r="1133" spans="1:6">
      <c r="A1133">
        <v>62</v>
      </c>
      <c r="B1133">
        <v>62</v>
      </c>
      <c r="C1133" t="s">
        <v>7</v>
      </c>
      <c r="D1133" t="s">
        <v>8</v>
      </c>
      <c r="E1133" t="s">
        <v>235</v>
      </c>
      <c r="F1133">
        <v>10.778</v>
      </c>
    </row>
    <row r="1134" spans="1:6">
      <c r="A1134">
        <v>62</v>
      </c>
      <c r="B1134">
        <v>62</v>
      </c>
      <c r="C1134" t="s">
        <v>7</v>
      </c>
      <c r="D1134" t="s">
        <v>8</v>
      </c>
      <c r="E1134" t="s">
        <v>235</v>
      </c>
      <c r="F1134">
        <v>11.676</v>
      </c>
    </row>
    <row r="1135" spans="1:6">
      <c r="A1135">
        <v>62</v>
      </c>
      <c r="B1135">
        <v>62</v>
      </c>
      <c r="C1135" t="s">
        <v>7</v>
      </c>
      <c r="D1135" t="s">
        <v>8</v>
      </c>
      <c r="E1135" t="s">
        <v>235</v>
      </c>
      <c r="F1135">
        <v>14.147</v>
      </c>
    </row>
    <row r="1136" spans="1:6">
      <c r="A1136">
        <v>62</v>
      </c>
      <c r="B1136">
        <v>62</v>
      </c>
      <c r="C1136" t="s">
        <v>7</v>
      </c>
      <c r="D1136" t="s">
        <v>8</v>
      </c>
      <c r="E1136" t="s">
        <v>235</v>
      </c>
      <c r="F1136">
        <v>11.239000000000001</v>
      </c>
    </row>
    <row r="1137" spans="1:7">
      <c r="A1137">
        <v>62</v>
      </c>
      <c r="B1137">
        <v>62</v>
      </c>
      <c r="C1137" t="s">
        <v>7</v>
      </c>
      <c r="D1137" t="s">
        <v>8</v>
      </c>
      <c r="E1137" t="s">
        <v>235</v>
      </c>
      <c r="F1137">
        <v>10.481999999999999</v>
      </c>
    </row>
    <row r="1138" spans="1:7">
      <c r="A1138">
        <v>62</v>
      </c>
      <c r="B1138">
        <v>62</v>
      </c>
      <c r="C1138" t="s">
        <v>7</v>
      </c>
      <c r="D1138" t="s">
        <v>8</v>
      </c>
      <c r="E1138" t="s">
        <v>235</v>
      </c>
      <c r="F1138">
        <v>10.815</v>
      </c>
    </row>
    <row r="1139" spans="1:7">
      <c r="A1139">
        <v>62</v>
      </c>
      <c r="B1139">
        <v>62</v>
      </c>
      <c r="C1139" t="s">
        <v>7</v>
      </c>
      <c r="D1139" t="s">
        <v>8</v>
      </c>
      <c r="E1139" t="s">
        <v>235</v>
      </c>
      <c r="F1139">
        <v>10.135</v>
      </c>
    </row>
    <row r="1140" spans="1:7">
      <c r="A1140">
        <v>62</v>
      </c>
      <c r="B1140">
        <v>62</v>
      </c>
      <c r="C1140" t="s">
        <v>7</v>
      </c>
      <c r="D1140" t="s">
        <v>8</v>
      </c>
      <c r="E1140" t="s">
        <v>235</v>
      </c>
      <c r="F1140">
        <v>12.28</v>
      </c>
    </row>
    <row r="1141" spans="1:7">
      <c r="A1141">
        <v>62</v>
      </c>
      <c r="B1141">
        <v>62</v>
      </c>
      <c r="C1141" t="s">
        <v>7</v>
      </c>
      <c r="D1141" t="s">
        <v>8</v>
      </c>
      <c r="E1141" t="s">
        <v>235</v>
      </c>
      <c r="F1141">
        <v>12.206</v>
      </c>
    </row>
    <row r="1142" spans="1:7">
      <c r="A1142">
        <v>62</v>
      </c>
      <c r="B1142">
        <v>62</v>
      </c>
      <c r="C1142" t="s">
        <v>7</v>
      </c>
      <c r="D1142" t="s">
        <v>8</v>
      </c>
      <c r="E1142" t="s">
        <v>235</v>
      </c>
      <c r="F1142">
        <v>11.923999999999999</v>
      </c>
    </row>
    <row r="1143" spans="1:7">
      <c r="A1143">
        <v>62</v>
      </c>
      <c r="B1143">
        <v>62</v>
      </c>
      <c r="C1143" t="s">
        <v>7</v>
      </c>
      <c r="D1143" t="s">
        <v>8</v>
      </c>
      <c r="E1143" t="s">
        <v>235</v>
      </c>
      <c r="F1143">
        <v>9.3979999999999997</v>
      </c>
    </row>
    <row r="1144" spans="1:7">
      <c r="A1144">
        <v>62</v>
      </c>
      <c r="B1144">
        <v>62</v>
      </c>
      <c r="C1144" t="s">
        <v>7</v>
      </c>
      <c r="D1144" t="s">
        <v>8</v>
      </c>
      <c r="E1144" t="s">
        <v>235</v>
      </c>
      <c r="F1144">
        <v>13.891999999999999</v>
      </c>
    </row>
    <row r="1145" spans="1:7">
      <c r="A1145">
        <v>62</v>
      </c>
      <c r="B1145">
        <v>62</v>
      </c>
      <c r="C1145" t="s">
        <v>7</v>
      </c>
      <c r="D1145" t="s">
        <v>8</v>
      </c>
      <c r="E1145" t="s">
        <v>235</v>
      </c>
      <c r="F1145">
        <v>14.682</v>
      </c>
    </row>
    <row r="1146" spans="1:7">
      <c r="A1146">
        <v>62</v>
      </c>
      <c r="B1146">
        <v>62</v>
      </c>
      <c r="C1146" t="s">
        <v>7</v>
      </c>
      <c r="D1146" t="s">
        <v>8</v>
      </c>
      <c r="E1146" t="s">
        <v>235</v>
      </c>
      <c r="F1146">
        <v>8.5760000000000005</v>
      </c>
    </row>
    <row r="1147" spans="1:7">
      <c r="A1147">
        <v>62</v>
      </c>
      <c r="B1147">
        <v>62</v>
      </c>
      <c r="C1147" t="s">
        <v>7</v>
      </c>
      <c r="D1147" t="s">
        <v>13</v>
      </c>
      <c r="E1147" t="s">
        <v>36</v>
      </c>
      <c r="F1147">
        <v>26.6</v>
      </c>
      <c r="G1147" t="s">
        <v>280</v>
      </c>
    </row>
    <row r="1148" spans="1:7">
      <c r="A1148">
        <v>62</v>
      </c>
      <c r="B1148">
        <v>62</v>
      </c>
      <c r="C1148" t="s">
        <v>7</v>
      </c>
      <c r="D1148" t="s">
        <v>13</v>
      </c>
      <c r="E1148" t="s">
        <v>36</v>
      </c>
      <c r="F1148">
        <v>24.265999999999998</v>
      </c>
      <c r="G1148" t="s">
        <v>280</v>
      </c>
    </row>
    <row r="1149" spans="1:7">
      <c r="A1149">
        <v>62</v>
      </c>
      <c r="B1149">
        <v>62</v>
      </c>
      <c r="C1149" t="s">
        <v>7</v>
      </c>
      <c r="D1149" t="s">
        <v>11</v>
      </c>
      <c r="E1149" t="s">
        <v>33</v>
      </c>
      <c r="F1149">
        <v>24.14</v>
      </c>
      <c r="G1149" t="s">
        <v>231</v>
      </c>
    </row>
    <row r="1150" spans="1:7">
      <c r="A1150">
        <v>62</v>
      </c>
      <c r="B1150">
        <v>62</v>
      </c>
      <c r="C1150" t="s">
        <v>7</v>
      </c>
      <c r="D1150" t="s">
        <v>11</v>
      </c>
      <c r="E1150" t="s">
        <v>33</v>
      </c>
      <c r="F1150">
        <v>25.884</v>
      </c>
      <c r="G1150" t="s">
        <v>231</v>
      </c>
    </row>
    <row r="1151" spans="1:7">
      <c r="A1151">
        <v>62</v>
      </c>
      <c r="B1151">
        <v>62</v>
      </c>
      <c r="C1151" t="s">
        <v>7</v>
      </c>
      <c r="D1151" t="s">
        <v>11</v>
      </c>
      <c r="E1151" t="s">
        <v>33</v>
      </c>
      <c r="F1151">
        <v>8.1180000000000003</v>
      </c>
      <c r="G1151" t="s">
        <v>231</v>
      </c>
    </row>
    <row r="1152" spans="1:7">
      <c r="A1152">
        <v>62</v>
      </c>
      <c r="B1152">
        <v>62</v>
      </c>
      <c r="C1152" t="s">
        <v>7</v>
      </c>
      <c r="D1152" t="s">
        <v>11</v>
      </c>
      <c r="E1152" t="s">
        <v>33</v>
      </c>
      <c r="F1152">
        <v>28.66</v>
      </c>
      <c r="G1152" t="s">
        <v>231</v>
      </c>
    </row>
    <row r="1153" spans="1:7">
      <c r="A1153">
        <v>62</v>
      </c>
      <c r="B1153">
        <v>62</v>
      </c>
      <c r="C1153" t="s">
        <v>7</v>
      </c>
      <c r="D1153" t="s">
        <v>15</v>
      </c>
      <c r="E1153" t="s">
        <v>234</v>
      </c>
      <c r="F1153">
        <v>4.0330000000000004</v>
      </c>
      <c r="G1153" t="s">
        <v>233</v>
      </c>
    </row>
    <row r="1154" spans="1:7">
      <c r="A1154">
        <v>62</v>
      </c>
      <c r="B1154">
        <v>62</v>
      </c>
      <c r="C1154" t="s">
        <v>7</v>
      </c>
      <c r="D1154" t="s">
        <v>15</v>
      </c>
      <c r="E1154" t="s">
        <v>234</v>
      </c>
      <c r="F1154">
        <v>4.6849999999999996</v>
      </c>
      <c r="G1154" t="s">
        <v>233</v>
      </c>
    </row>
    <row r="1155" spans="1:7">
      <c r="A1155">
        <v>65</v>
      </c>
      <c r="B1155">
        <v>65</v>
      </c>
      <c r="C1155" t="s">
        <v>7</v>
      </c>
      <c r="D1155" t="s">
        <v>58</v>
      </c>
      <c r="E1155" t="s">
        <v>128</v>
      </c>
      <c r="F1155">
        <v>23.785</v>
      </c>
    </row>
    <row r="1156" spans="1:7">
      <c r="A1156">
        <v>65</v>
      </c>
      <c r="B1156">
        <v>65</v>
      </c>
      <c r="C1156" t="s">
        <v>7</v>
      </c>
      <c r="D1156" t="s">
        <v>58</v>
      </c>
      <c r="E1156" t="s">
        <v>128</v>
      </c>
      <c r="F1156">
        <v>31.728999999999999</v>
      </c>
    </row>
    <row r="1157" spans="1:7">
      <c r="A1157">
        <v>65</v>
      </c>
      <c r="B1157">
        <v>65</v>
      </c>
      <c r="C1157" t="s">
        <v>7</v>
      </c>
      <c r="D1157" t="s">
        <v>58</v>
      </c>
      <c r="E1157" t="s">
        <v>128</v>
      </c>
      <c r="F1157">
        <v>26.404</v>
      </c>
    </row>
    <row r="1158" spans="1:7">
      <c r="A1158">
        <v>65</v>
      </c>
      <c r="B1158">
        <v>65</v>
      </c>
      <c r="C1158" t="s">
        <v>7</v>
      </c>
      <c r="D1158" t="s">
        <v>58</v>
      </c>
      <c r="E1158" t="s">
        <v>128</v>
      </c>
      <c r="F1158">
        <v>28.631</v>
      </c>
    </row>
    <row r="1159" spans="1:7">
      <c r="A1159">
        <v>65</v>
      </c>
      <c r="B1159">
        <v>65</v>
      </c>
      <c r="C1159" t="s">
        <v>7</v>
      </c>
      <c r="D1159" t="s">
        <v>58</v>
      </c>
      <c r="E1159" t="s">
        <v>128</v>
      </c>
      <c r="F1159">
        <v>24.137</v>
      </c>
    </row>
    <row r="1160" spans="1:7">
      <c r="A1160">
        <v>65</v>
      </c>
      <c r="B1160">
        <v>65</v>
      </c>
      <c r="C1160" t="s">
        <v>7</v>
      </c>
      <c r="D1160" t="s">
        <v>58</v>
      </c>
      <c r="E1160" t="s">
        <v>128</v>
      </c>
      <c r="F1160">
        <v>28.204999999999998</v>
      </c>
    </row>
    <row r="1161" spans="1:7">
      <c r="A1161">
        <v>65</v>
      </c>
      <c r="B1161">
        <v>65</v>
      </c>
      <c r="C1161" t="s">
        <v>7</v>
      </c>
      <c r="D1161" t="s">
        <v>58</v>
      </c>
      <c r="E1161" t="s">
        <v>128</v>
      </c>
      <c r="F1161">
        <v>22.077999999999999</v>
      </c>
    </row>
    <row r="1162" spans="1:7">
      <c r="A1162">
        <v>65</v>
      </c>
      <c r="B1162">
        <v>65</v>
      </c>
      <c r="C1162" t="s">
        <v>7</v>
      </c>
      <c r="D1162" t="s">
        <v>58</v>
      </c>
      <c r="E1162" t="s">
        <v>128</v>
      </c>
      <c r="F1162">
        <v>25.824000000000002</v>
      </c>
    </row>
    <row r="1163" spans="1:7">
      <c r="A1163">
        <v>65</v>
      </c>
      <c r="B1163">
        <v>65</v>
      </c>
      <c r="C1163" t="s">
        <v>7</v>
      </c>
      <c r="D1163" t="s">
        <v>58</v>
      </c>
      <c r="E1163" t="s">
        <v>128</v>
      </c>
      <c r="F1163">
        <v>25.532</v>
      </c>
    </row>
    <row r="1164" spans="1:7">
      <c r="A1164">
        <v>65</v>
      </c>
      <c r="B1164">
        <v>65</v>
      </c>
      <c r="C1164" t="s">
        <v>7</v>
      </c>
      <c r="D1164" t="s">
        <v>8</v>
      </c>
      <c r="E1164" t="s">
        <v>126</v>
      </c>
      <c r="F1164">
        <v>15.22</v>
      </c>
      <c r="G1164" t="s">
        <v>281</v>
      </c>
    </row>
    <row r="1165" spans="1:7">
      <c r="A1165">
        <v>65</v>
      </c>
      <c r="B1165">
        <v>65</v>
      </c>
      <c r="C1165" t="s">
        <v>7</v>
      </c>
      <c r="D1165" t="s">
        <v>8</v>
      </c>
      <c r="E1165" t="s">
        <v>126</v>
      </c>
      <c r="F1165">
        <v>14.645</v>
      </c>
      <c r="G1165" t="s">
        <v>281</v>
      </c>
    </row>
    <row r="1166" spans="1:7">
      <c r="A1166">
        <v>65</v>
      </c>
      <c r="B1166">
        <v>65</v>
      </c>
      <c r="C1166" t="s">
        <v>7</v>
      </c>
      <c r="D1166" t="s">
        <v>8</v>
      </c>
      <c r="E1166" t="s">
        <v>126</v>
      </c>
      <c r="F1166">
        <v>13.956</v>
      </c>
      <c r="G1166" t="s">
        <v>281</v>
      </c>
    </row>
    <row r="1167" spans="1:7">
      <c r="A1167">
        <v>65</v>
      </c>
      <c r="B1167">
        <v>65</v>
      </c>
      <c r="C1167" t="s">
        <v>7</v>
      </c>
      <c r="D1167" t="s">
        <v>8</v>
      </c>
      <c r="E1167" t="s">
        <v>126</v>
      </c>
      <c r="F1167">
        <v>15.311</v>
      </c>
      <c r="G1167" t="s">
        <v>281</v>
      </c>
    </row>
    <row r="1168" spans="1:7">
      <c r="A1168">
        <v>65</v>
      </c>
      <c r="B1168">
        <v>65</v>
      </c>
      <c r="C1168" t="s">
        <v>7</v>
      </c>
      <c r="D1168" t="s">
        <v>8</v>
      </c>
      <c r="E1168" t="s">
        <v>126</v>
      </c>
      <c r="F1168">
        <v>15.183999999999999</v>
      </c>
      <c r="G1168" t="s">
        <v>281</v>
      </c>
    </row>
    <row r="1169" spans="1:7">
      <c r="A1169">
        <v>65</v>
      </c>
      <c r="B1169">
        <v>65</v>
      </c>
      <c r="C1169" t="s">
        <v>7</v>
      </c>
      <c r="D1169" t="s">
        <v>8</v>
      </c>
      <c r="E1169" t="s">
        <v>126</v>
      </c>
      <c r="F1169">
        <v>16.297000000000001</v>
      </c>
      <c r="G1169" t="s">
        <v>281</v>
      </c>
    </row>
    <row r="1170" spans="1:7">
      <c r="A1170">
        <v>65</v>
      </c>
      <c r="B1170">
        <v>65</v>
      </c>
      <c r="C1170" t="s">
        <v>7</v>
      </c>
      <c r="D1170" t="s">
        <v>8</v>
      </c>
      <c r="E1170" t="s">
        <v>126</v>
      </c>
      <c r="F1170">
        <v>15.477</v>
      </c>
      <c r="G1170" t="s">
        <v>281</v>
      </c>
    </row>
    <row r="1171" spans="1:7">
      <c r="A1171">
        <v>65</v>
      </c>
      <c r="B1171">
        <v>65</v>
      </c>
      <c r="C1171" t="s">
        <v>7</v>
      </c>
      <c r="D1171" t="s">
        <v>8</v>
      </c>
      <c r="E1171" t="s">
        <v>126</v>
      </c>
      <c r="F1171">
        <v>7.2850000000000001</v>
      </c>
      <c r="G1171" t="s">
        <v>281</v>
      </c>
    </row>
    <row r="1172" spans="1:7">
      <c r="A1172">
        <v>65</v>
      </c>
      <c r="B1172">
        <v>65</v>
      </c>
      <c r="C1172" t="s">
        <v>7</v>
      </c>
      <c r="D1172" t="s">
        <v>8</v>
      </c>
      <c r="E1172" t="s">
        <v>126</v>
      </c>
      <c r="F1172">
        <v>8.9450000000000003</v>
      </c>
      <c r="G1172" t="s">
        <v>281</v>
      </c>
    </row>
    <row r="1173" spans="1:7">
      <c r="A1173">
        <v>65</v>
      </c>
      <c r="B1173">
        <v>65</v>
      </c>
      <c r="C1173" t="s">
        <v>7</v>
      </c>
      <c r="D1173" t="s">
        <v>8</v>
      </c>
      <c r="E1173" t="s">
        <v>126</v>
      </c>
      <c r="F1173">
        <v>11.396000000000001</v>
      </c>
      <c r="G1173" t="s">
        <v>281</v>
      </c>
    </row>
    <row r="1174" spans="1:7">
      <c r="A1174">
        <v>65</v>
      </c>
      <c r="B1174">
        <v>65</v>
      </c>
      <c r="C1174" t="s">
        <v>7</v>
      </c>
      <c r="D1174" t="s">
        <v>8</v>
      </c>
      <c r="E1174" t="s">
        <v>126</v>
      </c>
      <c r="F1174">
        <v>14.789</v>
      </c>
      <c r="G1174" t="s">
        <v>281</v>
      </c>
    </row>
    <row r="1175" spans="1:7">
      <c r="A1175">
        <v>65</v>
      </c>
      <c r="B1175">
        <v>65</v>
      </c>
      <c r="C1175" t="s">
        <v>7</v>
      </c>
      <c r="D1175" t="s">
        <v>8</v>
      </c>
      <c r="E1175" t="s">
        <v>126</v>
      </c>
      <c r="F1175">
        <v>9.7189999999999994</v>
      </c>
      <c r="G1175" t="s">
        <v>281</v>
      </c>
    </row>
    <row r="1176" spans="1:7">
      <c r="A1176">
        <v>65</v>
      </c>
      <c r="B1176">
        <v>65</v>
      </c>
      <c r="C1176" t="s">
        <v>7</v>
      </c>
      <c r="D1176" t="s">
        <v>8</v>
      </c>
      <c r="E1176" t="s">
        <v>126</v>
      </c>
      <c r="F1176">
        <v>12.34</v>
      </c>
      <c r="G1176" t="s">
        <v>281</v>
      </c>
    </row>
    <row r="1177" spans="1:7">
      <c r="A1177">
        <v>65</v>
      </c>
      <c r="B1177">
        <v>65</v>
      </c>
      <c r="C1177" t="s">
        <v>7</v>
      </c>
      <c r="D1177" t="s">
        <v>8</v>
      </c>
      <c r="E1177" t="s">
        <v>126</v>
      </c>
      <c r="F1177">
        <v>11.733000000000001</v>
      </c>
      <c r="G1177" t="s">
        <v>281</v>
      </c>
    </row>
    <row r="1178" spans="1:7">
      <c r="A1178">
        <v>65</v>
      </c>
      <c r="B1178">
        <v>65</v>
      </c>
      <c r="C1178" t="s">
        <v>7</v>
      </c>
      <c r="D1178" t="s">
        <v>8</v>
      </c>
      <c r="E1178" t="s">
        <v>126</v>
      </c>
      <c r="F1178">
        <v>6.0609999999999999</v>
      </c>
      <c r="G1178" t="s">
        <v>281</v>
      </c>
    </row>
    <row r="1179" spans="1:7">
      <c r="A1179">
        <v>65</v>
      </c>
      <c r="B1179">
        <v>65</v>
      </c>
      <c r="C1179" t="s">
        <v>7</v>
      </c>
      <c r="D1179" t="s">
        <v>8</v>
      </c>
      <c r="E1179" t="s">
        <v>126</v>
      </c>
      <c r="F1179">
        <v>17.027000000000001</v>
      </c>
      <c r="G1179" t="s">
        <v>281</v>
      </c>
    </row>
    <row r="1180" spans="1:7">
      <c r="A1180">
        <v>65</v>
      </c>
      <c r="B1180">
        <v>65</v>
      </c>
      <c r="C1180" t="s">
        <v>7</v>
      </c>
      <c r="D1180" t="s">
        <v>8</v>
      </c>
      <c r="E1180" t="s">
        <v>126</v>
      </c>
      <c r="F1180">
        <v>12.045999999999999</v>
      </c>
      <c r="G1180" t="s">
        <v>281</v>
      </c>
    </row>
    <row r="1181" spans="1:7">
      <c r="A1181">
        <v>65</v>
      </c>
      <c r="B1181">
        <v>65</v>
      </c>
      <c r="C1181" t="s">
        <v>7</v>
      </c>
      <c r="D1181" t="s">
        <v>8</v>
      </c>
      <c r="E1181" t="s">
        <v>126</v>
      </c>
      <c r="F1181">
        <v>15.439</v>
      </c>
      <c r="G1181" t="s">
        <v>281</v>
      </c>
    </row>
    <row r="1182" spans="1:7">
      <c r="A1182">
        <v>65</v>
      </c>
      <c r="B1182">
        <v>65</v>
      </c>
      <c r="C1182" t="s">
        <v>7</v>
      </c>
      <c r="D1182" t="s">
        <v>8</v>
      </c>
      <c r="E1182" t="s">
        <v>126</v>
      </c>
      <c r="F1182">
        <v>16.379000000000001</v>
      </c>
      <c r="G1182" t="s">
        <v>281</v>
      </c>
    </row>
    <row r="1183" spans="1:7">
      <c r="A1183">
        <v>65</v>
      </c>
      <c r="B1183">
        <v>65</v>
      </c>
      <c r="C1183" t="s">
        <v>7</v>
      </c>
      <c r="D1183" t="s">
        <v>8</v>
      </c>
      <c r="E1183" t="s">
        <v>126</v>
      </c>
      <c r="F1183">
        <v>13.734999999999999</v>
      </c>
      <c r="G1183" t="s">
        <v>281</v>
      </c>
    </row>
    <row r="1184" spans="1:7">
      <c r="A1184">
        <v>65</v>
      </c>
      <c r="B1184">
        <v>65</v>
      </c>
      <c r="C1184" t="s">
        <v>7</v>
      </c>
      <c r="D1184" t="s">
        <v>8</v>
      </c>
      <c r="E1184" t="s">
        <v>130</v>
      </c>
      <c r="F1184">
        <v>18.53</v>
      </c>
      <c r="G1184" t="s">
        <v>281</v>
      </c>
    </row>
    <row r="1185" spans="1:7">
      <c r="A1185">
        <v>65</v>
      </c>
      <c r="B1185">
        <v>65</v>
      </c>
      <c r="C1185" t="s">
        <v>7</v>
      </c>
      <c r="D1185" t="s">
        <v>8</v>
      </c>
      <c r="E1185" t="s">
        <v>130</v>
      </c>
      <c r="F1185">
        <v>12.561999999999999</v>
      </c>
      <c r="G1185" t="s">
        <v>281</v>
      </c>
    </row>
    <row r="1186" spans="1:7">
      <c r="A1186">
        <v>65</v>
      </c>
      <c r="B1186">
        <v>65</v>
      </c>
      <c r="C1186" t="s">
        <v>7</v>
      </c>
      <c r="D1186" t="s">
        <v>8</v>
      </c>
      <c r="E1186" t="s">
        <v>130</v>
      </c>
      <c r="F1186">
        <v>11.686</v>
      </c>
      <c r="G1186" t="s">
        <v>281</v>
      </c>
    </row>
    <row r="1187" spans="1:7">
      <c r="A1187">
        <v>65</v>
      </c>
      <c r="B1187">
        <v>65</v>
      </c>
      <c r="C1187" t="s">
        <v>7</v>
      </c>
      <c r="D1187" t="s">
        <v>8</v>
      </c>
      <c r="E1187" t="s">
        <v>130</v>
      </c>
      <c r="F1187">
        <v>18.95</v>
      </c>
      <c r="G1187" t="s">
        <v>281</v>
      </c>
    </row>
    <row r="1188" spans="1:7">
      <c r="A1188">
        <v>65</v>
      </c>
      <c r="B1188">
        <v>65</v>
      </c>
      <c r="C1188" t="s">
        <v>7</v>
      </c>
      <c r="D1188" t="s">
        <v>8</v>
      </c>
      <c r="E1188" t="s">
        <v>130</v>
      </c>
      <c r="F1188">
        <v>13.776</v>
      </c>
      <c r="G1188" t="s">
        <v>281</v>
      </c>
    </row>
    <row r="1189" spans="1:7">
      <c r="A1189">
        <v>65</v>
      </c>
      <c r="B1189">
        <v>65</v>
      </c>
      <c r="C1189" t="s">
        <v>7</v>
      </c>
      <c r="D1189" t="s">
        <v>8</v>
      </c>
      <c r="E1189" t="s">
        <v>130</v>
      </c>
      <c r="F1189">
        <v>13.347</v>
      </c>
      <c r="G1189" t="s">
        <v>281</v>
      </c>
    </row>
    <row r="1190" spans="1:7">
      <c r="A1190">
        <v>65</v>
      </c>
      <c r="B1190">
        <v>65</v>
      </c>
      <c r="C1190" t="s">
        <v>7</v>
      </c>
      <c r="D1190" t="s">
        <v>8</v>
      </c>
      <c r="E1190" t="s">
        <v>130</v>
      </c>
      <c r="F1190">
        <v>15.428000000000001</v>
      </c>
      <c r="G1190" t="s">
        <v>281</v>
      </c>
    </row>
    <row r="1191" spans="1:7">
      <c r="A1191">
        <v>65</v>
      </c>
      <c r="B1191">
        <v>65</v>
      </c>
      <c r="C1191" t="s">
        <v>7</v>
      </c>
      <c r="D1191" t="s">
        <v>8</v>
      </c>
      <c r="E1191" t="s">
        <v>130</v>
      </c>
      <c r="F1191">
        <v>10.316000000000001</v>
      </c>
      <c r="G1191" t="s">
        <v>281</v>
      </c>
    </row>
    <row r="1192" spans="1:7">
      <c r="A1192">
        <v>65</v>
      </c>
      <c r="B1192">
        <v>65</v>
      </c>
      <c r="C1192" t="s">
        <v>7</v>
      </c>
      <c r="D1192" t="s">
        <v>8</v>
      </c>
      <c r="E1192" t="s">
        <v>130</v>
      </c>
      <c r="F1192">
        <v>14.441000000000001</v>
      </c>
      <c r="G1192" t="s">
        <v>281</v>
      </c>
    </row>
    <row r="1193" spans="1:7">
      <c r="A1193">
        <v>65</v>
      </c>
      <c r="B1193">
        <v>65</v>
      </c>
      <c r="C1193" t="s">
        <v>7</v>
      </c>
      <c r="D1193" t="s">
        <v>8</v>
      </c>
      <c r="E1193" t="s">
        <v>130</v>
      </c>
      <c r="F1193">
        <v>6.3109999999999999</v>
      </c>
      <c r="G1193" t="s">
        <v>281</v>
      </c>
    </row>
    <row r="1194" spans="1:7">
      <c r="A1194">
        <v>65</v>
      </c>
      <c r="B1194">
        <v>65</v>
      </c>
      <c r="C1194" t="s">
        <v>7</v>
      </c>
      <c r="D1194" t="s">
        <v>60</v>
      </c>
      <c r="E1194" t="s">
        <v>129</v>
      </c>
      <c r="F1194">
        <v>17.015000000000001</v>
      </c>
    </row>
    <row r="1195" spans="1:7">
      <c r="A1195">
        <v>65</v>
      </c>
      <c r="B1195">
        <v>65</v>
      </c>
      <c r="C1195" t="s">
        <v>7</v>
      </c>
      <c r="D1195" t="s">
        <v>60</v>
      </c>
      <c r="E1195" t="s">
        <v>129</v>
      </c>
      <c r="F1195">
        <v>16.117999999999999</v>
      </c>
    </row>
    <row r="1196" spans="1:7">
      <c r="A1196">
        <v>65</v>
      </c>
      <c r="B1196">
        <v>65</v>
      </c>
      <c r="C1196" t="s">
        <v>7</v>
      </c>
      <c r="D1196" t="s">
        <v>60</v>
      </c>
      <c r="E1196" t="s">
        <v>129</v>
      </c>
      <c r="F1196">
        <v>21.632000000000001</v>
      </c>
    </row>
    <row r="1197" spans="1:7">
      <c r="A1197">
        <v>65</v>
      </c>
      <c r="B1197">
        <v>65</v>
      </c>
      <c r="C1197" t="s">
        <v>7</v>
      </c>
      <c r="D1197" t="s">
        <v>60</v>
      </c>
      <c r="E1197" t="s">
        <v>129</v>
      </c>
      <c r="F1197">
        <v>20.048999999999999</v>
      </c>
    </row>
    <row r="1198" spans="1:7">
      <c r="A1198">
        <v>65</v>
      </c>
      <c r="B1198">
        <v>65</v>
      </c>
      <c r="C1198" t="s">
        <v>7</v>
      </c>
      <c r="D1198" t="s">
        <v>60</v>
      </c>
      <c r="E1198" t="s">
        <v>129</v>
      </c>
      <c r="F1198">
        <v>7.9219999999999997</v>
      </c>
    </row>
    <row r="1199" spans="1:7">
      <c r="A1199">
        <v>65</v>
      </c>
      <c r="B1199">
        <v>65</v>
      </c>
      <c r="C1199" t="s">
        <v>7</v>
      </c>
      <c r="D1199" t="s">
        <v>60</v>
      </c>
      <c r="E1199" t="s">
        <v>129</v>
      </c>
      <c r="F1199">
        <v>12.334</v>
      </c>
    </row>
    <row r="1200" spans="1:7">
      <c r="A1200">
        <v>65</v>
      </c>
      <c r="B1200">
        <v>65</v>
      </c>
      <c r="C1200" t="s">
        <v>7</v>
      </c>
      <c r="D1200" t="s">
        <v>60</v>
      </c>
      <c r="E1200" t="s">
        <v>129</v>
      </c>
      <c r="F1200">
        <v>18.631</v>
      </c>
    </row>
    <row r="1201" spans="1:6">
      <c r="A1201">
        <v>65</v>
      </c>
      <c r="B1201">
        <v>65</v>
      </c>
      <c r="C1201" t="s">
        <v>7</v>
      </c>
      <c r="D1201" t="s">
        <v>60</v>
      </c>
      <c r="E1201" t="s">
        <v>129</v>
      </c>
      <c r="F1201">
        <v>19.600000000000001</v>
      </c>
    </row>
    <row r="1202" spans="1:6">
      <c r="A1202">
        <v>65</v>
      </c>
      <c r="B1202">
        <v>65</v>
      </c>
      <c r="C1202" t="s">
        <v>7</v>
      </c>
      <c r="D1202" t="s">
        <v>60</v>
      </c>
      <c r="E1202" t="s">
        <v>129</v>
      </c>
      <c r="F1202">
        <v>19.408999999999999</v>
      </c>
    </row>
    <row r="1203" spans="1:6">
      <c r="A1203">
        <v>65</v>
      </c>
      <c r="B1203">
        <v>65</v>
      </c>
      <c r="C1203" t="s">
        <v>7</v>
      </c>
      <c r="D1203" t="s">
        <v>60</v>
      </c>
      <c r="E1203" t="s">
        <v>129</v>
      </c>
      <c r="F1203">
        <v>21.983000000000001</v>
      </c>
    </row>
    <row r="1204" spans="1:6">
      <c r="A1204">
        <v>65</v>
      </c>
      <c r="B1204">
        <v>65</v>
      </c>
      <c r="C1204" t="s">
        <v>7</v>
      </c>
      <c r="D1204" t="s">
        <v>60</v>
      </c>
      <c r="E1204" t="s">
        <v>129</v>
      </c>
      <c r="F1204">
        <v>17.335999999999999</v>
      </c>
    </row>
    <row r="1205" spans="1:6">
      <c r="A1205">
        <v>65</v>
      </c>
      <c r="B1205">
        <v>65</v>
      </c>
      <c r="C1205" t="s">
        <v>7</v>
      </c>
      <c r="D1205" t="s">
        <v>60</v>
      </c>
      <c r="E1205" t="s">
        <v>129</v>
      </c>
      <c r="F1205">
        <v>20.224</v>
      </c>
    </row>
    <row r="1206" spans="1:6">
      <c r="A1206">
        <v>65</v>
      </c>
      <c r="B1206">
        <v>65</v>
      </c>
      <c r="C1206" t="s">
        <v>7</v>
      </c>
      <c r="D1206" t="s">
        <v>60</v>
      </c>
      <c r="E1206" t="s">
        <v>129</v>
      </c>
      <c r="F1206">
        <v>17.138000000000002</v>
      </c>
    </row>
    <row r="1207" spans="1:6">
      <c r="A1207">
        <v>65</v>
      </c>
      <c r="B1207">
        <v>65</v>
      </c>
      <c r="C1207" t="s">
        <v>7</v>
      </c>
      <c r="D1207" t="s">
        <v>60</v>
      </c>
      <c r="E1207" t="s">
        <v>129</v>
      </c>
      <c r="F1207">
        <v>19.756</v>
      </c>
    </row>
    <row r="1208" spans="1:6">
      <c r="A1208">
        <v>65</v>
      </c>
      <c r="B1208">
        <v>65</v>
      </c>
      <c r="C1208" t="s">
        <v>7</v>
      </c>
      <c r="D1208" t="s">
        <v>60</v>
      </c>
      <c r="E1208" t="s">
        <v>129</v>
      </c>
      <c r="F1208">
        <v>12.912000000000001</v>
      </c>
    </row>
    <row r="1209" spans="1:6">
      <c r="A1209">
        <v>65</v>
      </c>
      <c r="B1209">
        <v>65</v>
      </c>
      <c r="C1209" t="s">
        <v>7</v>
      </c>
      <c r="D1209" t="s">
        <v>60</v>
      </c>
      <c r="E1209" t="s">
        <v>129</v>
      </c>
      <c r="F1209">
        <v>18.11</v>
      </c>
    </row>
    <row r="1210" spans="1:6">
      <c r="A1210">
        <v>65</v>
      </c>
      <c r="B1210">
        <v>65</v>
      </c>
      <c r="C1210" t="s">
        <v>7</v>
      </c>
      <c r="D1210" t="s">
        <v>60</v>
      </c>
      <c r="E1210" t="s">
        <v>129</v>
      </c>
      <c r="F1210">
        <v>12.76</v>
      </c>
    </row>
    <row r="1211" spans="1:6">
      <c r="A1211">
        <v>65</v>
      </c>
      <c r="B1211">
        <v>65</v>
      </c>
      <c r="C1211" t="s">
        <v>7</v>
      </c>
      <c r="D1211" t="s">
        <v>60</v>
      </c>
      <c r="E1211" t="s">
        <v>129</v>
      </c>
      <c r="F1211">
        <v>17.536999999999999</v>
      </c>
    </row>
    <row r="1212" spans="1:6">
      <c r="A1212">
        <v>65</v>
      </c>
      <c r="B1212">
        <v>65</v>
      </c>
      <c r="C1212" t="s">
        <v>7</v>
      </c>
      <c r="D1212" t="s">
        <v>60</v>
      </c>
      <c r="E1212" t="s">
        <v>129</v>
      </c>
      <c r="F1212">
        <v>18.489999999999998</v>
      </c>
    </row>
    <row r="1213" spans="1:6">
      <c r="A1213">
        <v>65</v>
      </c>
      <c r="B1213">
        <v>65</v>
      </c>
      <c r="C1213" t="s">
        <v>7</v>
      </c>
      <c r="D1213" t="s">
        <v>11</v>
      </c>
      <c r="E1213" t="s">
        <v>133</v>
      </c>
      <c r="F1213">
        <v>27.216999999999999</v>
      </c>
    </row>
    <row r="1214" spans="1:6">
      <c r="A1214">
        <v>65</v>
      </c>
      <c r="B1214">
        <v>65</v>
      </c>
      <c r="C1214" t="s">
        <v>7</v>
      </c>
      <c r="D1214" t="s">
        <v>15</v>
      </c>
      <c r="E1214" t="s">
        <v>132</v>
      </c>
      <c r="F1214">
        <v>4.38</v>
      </c>
    </row>
    <row r="1215" spans="1:6">
      <c r="A1215">
        <v>66</v>
      </c>
      <c r="B1215">
        <v>66</v>
      </c>
      <c r="C1215" t="s">
        <v>7</v>
      </c>
      <c r="D1215" t="s">
        <v>93</v>
      </c>
      <c r="E1215" t="s">
        <v>193</v>
      </c>
      <c r="F1215">
        <v>4.7670000000000003</v>
      </c>
    </row>
    <row r="1216" spans="1:6">
      <c r="A1216">
        <v>66</v>
      </c>
      <c r="B1216">
        <v>66</v>
      </c>
      <c r="C1216" t="s">
        <v>7</v>
      </c>
      <c r="D1216" t="s">
        <v>93</v>
      </c>
      <c r="E1216" t="s">
        <v>193</v>
      </c>
      <c r="F1216">
        <v>7.7809999999999997</v>
      </c>
    </row>
    <row r="1217" spans="1:6">
      <c r="A1217">
        <v>66</v>
      </c>
      <c r="B1217">
        <v>66</v>
      </c>
      <c r="C1217" t="s">
        <v>7</v>
      </c>
      <c r="D1217" t="s">
        <v>43</v>
      </c>
      <c r="E1217" t="s">
        <v>192</v>
      </c>
      <c r="F1217">
        <v>6.6680000000000001</v>
      </c>
    </row>
    <row r="1218" spans="1:6">
      <c r="A1218">
        <v>66</v>
      </c>
      <c r="B1218">
        <v>66</v>
      </c>
      <c r="C1218" t="s">
        <v>7</v>
      </c>
      <c r="D1218" t="s">
        <v>43</v>
      </c>
      <c r="E1218" t="s">
        <v>192</v>
      </c>
      <c r="F1218">
        <v>6.0449999999999999</v>
      </c>
    </row>
    <row r="1219" spans="1:6">
      <c r="A1219">
        <v>66</v>
      </c>
      <c r="B1219">
        <v>66</v>
      </c>
      <c r="C1219" t="s">
        <v>7</v>
      </c>
      <c r="D1219" t="s">
        <v>43</v>
      </c>
      <c r="E1219" t="s">
        <v>192</v>
      </c>
      <c r="F1219">
        <v>3.794</v>
      </c>
    </row>
    <row r="1220" spans="1:6">
      <c r="A1220">
        <v>66</v>
      </c>
      <c r="B1220">
        <v>66</v>
      </c>
      <c r="C1220" t="s">
        <v>7</v>
      </c>
      <c r="D1220" t="s">
        <v>43</v>
      </c>
      <c r="E1220" t="s">
        <v>192</v>
      </c>
      <c r="F1220">
        <v>6.8129999999999997</v>
      </c>
    </row>
    <row r="1221" spans="1:6">
      <c r="A1221">
        <v>66</v>
      </c>
      <c r="B1221">
        <v>66</v>
      </c>
      <c r="C1221" t="s">
        <v>7</v>
      </c>
      <c r="D1221" t="s">
        <v>43</v>
      </c>
      <c r="E1221" t="s">
        <v>192</v>
      </c>
      <c r="F1221">
        <v>6.782</v>
      </c>
    </row>
    <row r="1222" spans="1:6">
      <c r="A1222">
        <v>66</v>
      </c>
      <c r="B1222">
        <v>66</v>
      </c>
      <c r="C1222" t="s">
        <v>7</v>
      </c>
      <c r="D1222" t="s">
        <v>43</v>
      </c>
      <c r="E1222" t="s">
        <v>192</v>
      </c>
      <c r="F1222">
        <v>6.0279999999999996</v>
      </c>
    </row>
    <row r="1223" spans="1:6">
      <c r="A1223">
        <v>66</v>
      </c>
      <c r="B1223">
        <v>66</v>
      </c>
      <c r="C1223" t="s">
        <v>7</v>
      </c>
      <c r="D1223" t="s">
        <v>43</v>
      </c>
      <c r="E1223" t="s">
        <v>192</v>
      </c>
      <c r="F1223">
        <v>6.0659999999999998</v>
      </c>
    </row>
    <row r="1224" spans="1:6">
      <c r="A1224">
        <v>66</v>
      </c>
      <c r="B1224">
        <v>66</v>
      </c>
      <c r="C1224" t="s">
        <v>7</v>
      </c>
      <c r="D1224" t="s">
        <v>43</v>
      </c>
      <c r="E1224" t="s">
        <v>192</v>
      </c>
      <c r="F1224">
        <v>6.0339999999999998</v>
      </c>
    </row>
    <row r="1225" spans="1:6">
      <c r="A1225">
        <v>66</v>
      </c>
      <c r="B1225">
        <v>66</v>
      </c>
      <c r="C1225" t="s">
        <v>7</v>
      </c>
      <c r="D1225" t="s">
        <v>43</v>
      </c>
      <c r="E1225" t="s">
        <v>192</v>
      </c>
      <c r="F1225">
        <v>6.7110000000000003</v>
      </c>
    </row>
    <row r="1226" spans="1:6">
      <c r="A1226">
        <v>66</v>
      </c>
      <c r="B1226">
        <v>66</v>
      </c>
      <c r="C1226" t="s">
        <v>7</v>
      </c>
      <c r="D1226" t="s">
        <v>43</v>
      </c>
      <c r="E1226" t="s">
        <v>192</v>
      </c>
      <c r="F1226">
        <v>5.7690000000000001</v>
      </c>
    </row>
    <row r="1227" spans="1:6">
      <c r="A1227">
        <v>66</v>
      </c>
      <c r="B1227">
        <v>66</v>
      </c>
      <c r="C1227" t="s">
        <v>7</v>
      </c>
      <c r="D1227" t="s">
        <v>43</v>
      </c>
      <c r="E1227" t="s">
        <v>192</v>
      </c>
      <c r="F1227">
        <v>6.8010000000000002</v>
      </c>
    </row>
    <row r="1228" spans="1:6">
      <c r="A1228">
        <v>66</v>
      </c>
      <c r="B1228">
        <v>66</v>
      </c>
      <c r="C1228" t="s">
        <v>7</v>
      </c>
      <c r="D1228" t="s">
        <v>43</v>
      </c>
      <c r="E1228" t="s">
        <v>192</v>
      </c>
      <c r="F1228">
        <v>6.149</v>
      </c>
    </row>
    <row r="1229" spans="1:6">
      <c r="A1229">
        <v>66</v>
      </c>
      <c r="B1229">
        <v>66</v>
      </c>
      <c r="C1229" t="s">
        <v>7</v>
      </c>
      <c r="D1229" t="s">
        <v>43</v>
      </c>
      <c r="E1229" t="s">
        <v>192</v>
      </c>
      <c r="F1229">
        <v>5.524</v>
      </c>
    </row>
    <row r="1230" spans="1:6">
      <c r="A1230">
        <v>66</v>
      </c>
      <c r="B1230">
        <v>66</v>
      </c>
      <c r="C1230" t="s">
        <v>7</v>
      </c>
      <c r="D1230" t="s">
        <v>43</v>
      </c>
      <c r="E1230" t="s">
        <v>192</v>
      </c>
      <c r="F1230">
        <v>5.5949999999999998</v>
      </c>
    </row>
    <row r="1231" spans="1:6">
      <c r="A1231">
        <v>66</v>
      </c>
      <c r="B1231">
        <v>66</v>
      </c>
      <c r="C1231" t="s">
        <v>7</v>
      </c>
      <c r="D1231" t="s">
        <v>43</v>
      </c>
      <c r="E1231" t="s">
        <v>192</v>
      </c>
      <c r="F1231">
        <v>5.149</v>
      </c>
    </row>
    <row r="1232" spans="1:6">
      <c r="A1232">
        <v>66</v>
      </c>
      <c r="B1232">
        <v>66</v>
      </c>
      <c r="C1232" t="s">
        <v>7</v>
      </c>
      <c r="D1232" t="s">
        <v>43</v>
      </c>
      <c r="E1232" t="s">
        <v>192</v>
      </c>
      <c r="F1232">
        <v>5.1820000000000004</v>
      </c>
    </row>
    <row r="1233" spans="1:6">
      <c r="A1233">
        <v>66</v>
      </c>
      <c r="B1233">
        <v>66</v>
      </c>
      <c r="C1233" t="s">
        <v>7</v>
      </c>
      <c r="D1233" t="s">
        <v>43</v>
      </c>
      <c r="E1233" t="s">
        <v>192</v>
      </c>
      <c r="F1233">
        <v>3.66</v>
      </c>
    </row>
    <row r="1234" spans="1:6">
      <c r="A1234">
        <v>66</v>
      </c>
      <c r="B1234">
        <v>66</v>
      </c>
      <c r="C1234" t="s">
        <v>7</v>
      </c>
      <c r="D1234" t="s">
        <v>43</v>
      </c>
      <c r="E1234" t="s">
        <v>192</v>
      </c>
      <c r="F1234">
        <v>6.4960000000000004</v>
      </c>
    </row>
    <row r="1235" spans="1:6">
      <c r="A1235">
        <v>66</v>
      </c>
      <c r="B1235">
        <v>66</v>
      </c>
      <c r="C1235" t="s">
        <v>7</v>
      </c>
      <c r="D1235" t="s">
        <v>43</v>
      </c>
      <c r="E1235" t="s">
        <v>192</v>
      </c>
      <c r="F1235">
        <v>5.4249999999999998</v>
      </c>
    </row>
    <row r="1236" spans="1:6">
      <c r="A1236">
        <v>66</v>
      </c>
      <c r="B1236">
        <v>66</v>
      </c>
      <c r="C1236" t="s">
        <v>7</v>
      </c>
      <c r="D1236" t="s">
        <v>43</v>
      </c>
      <c r="E1236" t="s">
        <v>192</v>
      </c>
      <c r="F1236">
        <v>5.5460000000000003</v>
      </c>
    </row>
    <row r="1237" spans="1:6">
      <c r="A1237">
        <v>66</v>
      </c>
      <c r="B1237">
        <v>66</v>
      </c>
      <c r="C1237" t="s">
        <v>7</v>
      </c>
      <c r="D1237" t="s">
        <v>43</v>
      </c>
      <c r="E1237" t="s">
        <v>192</v>
      </c>
      <c r="F1237">
        <v>5.73</v>
      </c>
    </row>
    <row r="1238" spans="1:6">
      <c r="A1238">
        <v>66</v>
      </c>
      <c r="B1238">
        <v>66</v>
      </c>
      <c r="C1238" t="s">
        <v>7</v>
      </c>
      <c r="D1238" t="s">
        <v>43</v>
      </c>
      <c r="E1238" t="s">
        <v>192</v>
      </c>
      <c r="F1238">
        <v>5.9749999999999996</v>
      </c>
    </row>
    <row r="1239" spans="1:6">
      <c r="A1239">
        <v>66</v>
      </c>
      <c r="B1239">
        <v>66</v>
      </c>
      <c r="C1239" t="s">
        <v>7</v>
      </c>
      <c r="D1239" t="s">
        <v>43</v>
      </c>
      <c r="E1239" t="s">
        <v>192</v>
      </c>
      <c r="F1239">
        <v>4.4820000000000002</v>
      </c>
    </row>
    <row r="1240" spans="1:6">
      <c r="A1240">
        <v>66</v>
      </c>
      <c r="B1240">
        <v>66</v>
      </c>
      <c r="C1240" t="s">
        <v>7</v>
      </c>
      <c r="D1240" t="s">
        <v>43</v>
      </c>
      <c r="E1240" t="s">
        <v>192</v>
      </c>
      <c r="F1240">
        <v>5.8520000000000003</v>
      </c>
    </row>
    <row r="1241" spans="1:6">
      <c r="A1241">
        <v>66</v>
      </c>
      <c r="B1241">
        <v>66</v>
      </c>
      <c r="C1241" t="s">
        <v>7</v>
      </c>
      <c r="D1241" t="s">
        <v>43</v>
      </c>
      <c r="E1241" t="s">
        <v>192</v>
      </c>
      <c r="F1241">
        <v>5.3659999999999997</v>
      </c>
    </row>
    <row r="1242" spans="1:6">
      <c r="A1242">
        <v>66</v>
      </c>
      <c r="B1242">
        <v>66</v>
      </c>
      <c r="C1242" t="s">
        <v>7</v>
      </c>
      <c r="D1242" t="s">
        <v>53</v>
      </c>
      <c r="E1242" t="s">
        <v>194</v>
      </c>
      <c r="F1242">
        <v>3.125</v>
      </c>
    </row>
    <row r="1243" spans="1:6">
      <c r="A1243">
        <v>66</v>
      </c>
      <c r="B1243">
        <v>66</v>
      </c>
      <c r="C1243" t="s">
        <v>7</v>
      </c>
      <c r="D1243" t="s">
        <v>53</v>
      </c>
      <c r="E1243" t="s">
        <v>194</v>
      </c>
      <c r="F1243">
        <v>5.1120000000000001</v>
      </c>
    </row>
    <row r="1244" spans="1:6">
      <c r="A1244">
        <v>66</v>
      </c>
      <c r="B1244">
        <v>66</v>
      </c>
      <c r="C1244" t="s">
        <v>7</v>
      </c>
      <c r="D1244" t="s">
        <v>53</v>
      </c>
      <c r="E1244" t="s">
        <v>194</v>
      </c>
      <c r="F1244">
        <v>4.68</v>
      </c>
    </row>
    <row r="1245" spans="1:6">
      <c r="A1245">
        <v>66</v>
      </c>
      <c r="B1245">
        <v>66</v>
      </c>
      <c r="C1245" t="s">
        <v>7</v>
      </c>
      <c r="D1245" t="s">
        <v>53</v>
      </c>
      <c r="E1245" t="s">
        <v>194</v>
      </c>
      <c r="F1245">
        <v>4.1680000000000001</v>
      </c>
    </row>
    <row r="1246" spans="1:6">
      <c r="A1246">
        <v>66</v>
      </c>
      <c r="B1246">
        <v>66</v>
      </c>
      <c r="C1246" t="s">
        <v>7</v>
      </c>
      <c r="D1246" t="s">
        <v>53</v>
      </c>
      <c r="E1246" t="s">
        <v>194</v>
      </c>
      <c r="F1246">
        <v>3.3159999999999998</v>
      </c>
    </row>
    <row r="1247" spans="1:6">
      <c r="A1247">
        <v>66</v>
      </c>
      <c r="B1247">
        <v>66</v>
      </c>
      <c r="C1247" t="s">
        <v>7</v>
      </c>
      <c r="D1247" t="s">
        <v>53</v>
      </c>
      <c r="E1247" t="s">
        <v>194</v>
      </c>
      <c r="F1247">
        <v>7.1360000000000001</v>
      </c>
    </row>
    <row r="1248" spans="1:6">
      <c r="A1248">
        <v>66</v>
      </c>
      <c r="B1248">
        <v>66</v>
      </c>
      <c r="C1248" t="s">
        <v>7</v>
      </c>
      <c r="D1248" t="s">
        <v>53</v>
      </c>
      <c r="E1248" t="s">
        <v>194</v>
      </c>
      <c r="F1248">
        <v>5.5650000000000004</v>
      </c>
    </row>
    <row r="1249" spans="1:6">
      <c r="A1249">
        <v>66</v>
      </c>
      <c r="B1249">
        <v>66</v>
      </c>
      <c r="C1249" t="s">
        <v>7</v>
      </c>
      <c r="D1249" t="s">
        <v>53</v>
      </c>
      <c r="E1249" t="s">
        <v>194</v>
      </c>
      <c r="F1249">
        <v>3.359</v>
      </c>
    </row>
    <row r="1250" spans="1:6">
      <c r="A1250">
        <v>66</v>
      </c>
      <c r="B1250">
        <v>66</v>
      </c>
      <c r="C1250" t="s">
        <v>7</v>
      </c>
      <c r="D1250" t="s">
        <v>53</v>
      </c>
      <c r="E1250" t="s">
        <v>194</v>
      </c>
      <c r="F1250">
        <v>3.6789999999999998</v>
      </c>
    </row>
    <row r="1251" spans="1:6">
      <c r="A1251">
        <v>66</v>
      </c>
      <c r="B1251">
        <v>66</v>
      </c>
      <c r="C1251" t="s">
        <v>7</v>
      </c>
      <c r="D1251" t="s">
        <v>53</v>
      </c>
      <c r="E1251" t="s">
        <v>194</v>
      </c>
      <c r="F1251">
        <v>5.1139999999999999</v>
      </c>
    </row>
    <row r="1252" spans="1:6">
      <c r="A1252">
        <v>66</v>
      </c>
      <c r="B1252">
        <v>66</v>
      </c>
      <c r="C1252" t="s">
        <v>7</v>
      </c>
      <c r="D1252" t="s">
        <v>53</v>
      </c>
      <c r="E1252" t="s">
        <v>194</v>
      </c>
      <c r="F1252">
        <v>6.5270000000000001</v>
      </c>
    </row>
    <row r="1253" spans="1:6">
      <c r="A1253">
        <v>66</v>
      </c>
      <c r="B1253">
        <v>66</v>
      </c>
      <c r="C1253" t="s">
        <v>7</v>
      </c>
      <c r="D1253" t="s">
        <v>53</v>
      </c>
      <c r="E1253" t="s">
        <v>194</v>
      </c>
      <c r="F1253">
        <v>3.57</v>
      </c>
    </row>
    <row r="1254" spans="1:6">
      <c r="A1254">
        <v>66</v>
      </c>
      <c r="B1254">
        <v>66</v>
      </c>
      <c r="C1254" t="s">
        <v>7</v>
      </c>
      <c r="D1254" t="s">
        <v>53</v>
      </c>
      <c r="E1254" t="s">
        <v>194</v>
      </c>
      <c r="F1254">
        <v>4.4359999999999999</v>
      </c>
    </row>
    <row r="1255" spans="1:6">
      <c r="A1255">
        <v>66</v>
      </c>
      <c r="B1255">
        <v>66</v>
      </c>
      <c r="C1255" t="s">
        <v>7</v>
      </c>
      <c r="D1255" t="s">
        <v>53</v>
      </c>
      <c r="E1255" t="s">
        <v>194</v>
      </c>
      <c r="F1255">
        <v>6.2270000000000003</v>
      </c>
    </row>
    <row r="1256" spans="1:6">
      <c r="A1256">
        <v>66</v>
      </c>
      <c r="B1256">
        <v>66</v>
      </c>
      <c r="C1256" t="s">
        <v>7</v>
      </c>
      <c r="D1256" t="s">
        <v>53</v>
      </c>
      <c r="E1256" t="s">
        <v>194</v>
      </c>
      <c r="F1256">
        <v>2.9580000000000002</v>
      </c>
    </row>
    <row r="1257" spans="1:6">
      <c r="A1257">
        <v>66</v>
      </c>
      <c r="B1257">
        <v>66</v>
      </c>
      <c r="C1257" t="s">
        <v>7</v>
      </c>
      <c r="D1257" t="s">
        <v>53</v>
      </c>
      <c r="E1257" t="s">
        <v>194</v>
      </c>
      <c r="F1257">
        <v>2.4260000000000002</v>
      </c>
    </row>
    <row r="1258" spans="1:6">
      <c r="A1258">
        <v>66</v>
      </c>
      <c r="B1258">
        <v>66</v>
      </c>
      <c r="C1258" t="s">
        <v>7</v>
      </c>
      <c r="D1258" t="s">
        <v>53</v>
      </c>
      <c r="E1258" t="s">
        <v>194</v>
      </c>
      <c r="F1258">
        <v>4.1630000000000003</v>
      </c>
    </row>
    <row r="1259" spans="1:6">
      <c r="A1259">
        <v>66</v>
      </c>
      <c r="B1259">
        <v>66</v>
      </c>
      <c r="C1259" t="s">
        <v>7</v>
      </c>
      <c r="D1259" t="s">
        <v>53</v>
      </c>
      <c r="E1259" t="s">
        <v>194</v>
      </c>
      <c r="F1259">
        <v>3.0680000000000001</v>
      </c>
    </row>
    <row r="1260" spans="1:6">
      <c r="A1260">
        <v>66</v>
      </c>
      <c r="B1260">
        <v>66</v>
      </c>
      <c r="C1260" t="s">
        <v>7</v>
      </c>
      <c r="D1260" t="s">
        <v>53</v>
      </c>
      <c r="E1260" t="s">
        <v>194</v>
      </c>
      <c r="F1260">
        <v>3.63</v>
      </c>
    </row>
    <row r="1261" spans="1:6">
      <c r="A1261">
        <v>66</v>
      </c>
      <c r="B1261">
        <v>66</v>
      </c>
      <c r="C1261" t="s">
        <v>7</v>
      </c>
      <c r="D1261" t="s">
        <v>53</v>
      </c>
      <c r="E1261" t="s">
        <v>194</v>
      </c>
      <c r="F1261">
        <v>3.7029999999999998</v>
      </c>
    </row>
    <row r="1262" spans="1:6">
      <c r="A1262">
        <v>66</v>
      </c>
      <c r="B1262">
        <v>66</v>
      </c>
      <c r="C1262" t="s">
        <v>7</v>
      </c>
      <c r="D1262" t="s">
        <v>53</v>
      </c>
      <c r="E1262" t="s">
        <v>194</v>
      </c>
      <c r="F1262">
        <v>5.2480000000000002</v>
      </c>
    </row>
    <row r="1263" spans="1:6">
      <c r="A1263">
        <v>66</v>
      </c>
      <c r="B1263">
        <v>66</v>
      </c>
      <c r="C1263" t="s">
        <v>7</v>
      </c>
      <c r="D1263" t="s">
        <v>55</v>
      </c>
      <c r="E1263" t="s">
        <v>189</v>
      </c>
      <c r="F1263">
        <v>3.9950000000000001</v>
      </c>
    </row>
    <row r="1264" spans="1:6">
      <c r="A1264">
        <v>66</v>
      </c>
      <c r="B1264">
        <v>66</v>
      </c>
      <c r="C1264" t="s">
        <v>7</v>
      </c>
      <c r="D1264" t="s">
        <v>81</v>
      </c>
      <c r="E1264" t="s">
        <v>190</v>
      </c>
      <c r="F1264">
        <v>13.891</v>
      </c>
    </row>
    <row r="1265" spans="1:6">
      <c r="A1265">
        <v>66</v>
      </c>
      <c r="B1265">
        <v>66</v>
      </c>
      <c r="C1265" t="s">
        <v>7</v>
      </c>
      <c r="D1265" t="s">
        <v>81</v>
      </c>
      <c r="E1265" t="s">
        <v>190</v>
      </c>
      <c r="F1265">
        <v>9.9779999999999998</v>
      </c>
    </row>
    <row r="1266" spans="1:6">
      <c r="A1266">
        <v>66</v>
      </c>
      <c r="B1266">
        <v>66</v>
      </c>
      <c r="C1266" t="s">
        <v>7</v>
      </c>
      <c r="D1266" t="s">
        <v>81</v>
      </c>
      <c r="E1266" t="s">
        <v>190</v>
      </c>
      <c r="F1266">
        <v>11.317</v>
      </c>
    </row>
    <row r="1267" spans="1:6">
      <c r="A1267">
        <v>66</v>
      </c>
      <c r="B1267">
        <v>66</v>
      </c>
      <c r="C1267" t="s">
        <v>7</v>
      </c>
      <c r="D1267" t="s">
        <v>81</v>
      </c>
      <c r="E1267" t="s">
        <v>190</v>
      </c>
      <c r="F1267">
        <v>12.154</v>
      </c>
    </row>
    <row r="1268" spans="1:6">
      <c r="A1268">
        <v>66</v>
      </c>
      <c r="B1268">
        <v>66</v>
      </c>
      <c r="C1268" t="s">
        <v>7</v>
      </c>
      <c r="D1268" t="s">
        <v>81</v>
      </c>
      <c r="E1268" t="s">
        <v>190</v>
      </c>
      <c r="F1268">
        <v>9.86</v>
      </c>
    </row>
    <row r="1269" spans="1:6">
      <c r="A1269">
        <v>66</v>
      </c>
      <c r="B1269">
        <v>66</v>
      </c>
      <c r="C1269" t="s">
        <v>7</v>
      </c>
      <c r="D1269" t="s">
        <v>81</v>
      </c>
      <c r="E1269" t="s">
        <v>190</v>
      </c>
      <c r="F1269">
        <v>16.087</v>
      </c>
    </row>
    <row r="1270" spans="1:6">
      <c r="A1270">
        <v>66</v>
      </c>
      <c r="B1270">
        <v>66</v>
      </c>
      <c r="C1270" t="s">
        <v>7</v>
      </c>
      <c r="D1270" t="s">
        <v>81</v>
      </c>
      <c r="E1270" t="s">
        <v>190</v>
      </c>
      <c r="F1270">
        <v>13.367000000000001</v>
      </c>
    </row>
    <row r="1271" spans="1:6">
      <c r="A1271">
        <v>66</v>
      </c>
      <c r="B1271">
        <v>66</v>
      </c>
      <c r="C1271" t="s">
        <v>7</v>
      </c>
      <c r="D1271" t="s">
        <v>81</v>
      </c>
      <c r="E1271" t="s">
        <v>190</v>
      </c>
      <c r="F1271">
        <v>17.234000000000002</v>
      </c>
    </row>
    <row r="1272" spans="1:6">
      <c r="A1272">
        <v>66</v>
      </c>
      <c r="B1272">
        <v>66</v>
      </c>
      <c r="C1272" t="s">
        <v>7</v>
      </c>
      <c r="D1272" t="s">
        <v>81</v>
      </c>
      <c r="E1272" t="s">
        <v>190</v>
      </c>
      <c r="F1272">
        <v>10.169</v>
      </c>
    </row>
    <row r="1273" spans="1:6">
      <c r="A1273">
        <v>66</v>
      </c>
      <c r="B1273">
        <v>66</v>
      </c>
      <c r="C1273" t="s">
        <v>7</v>
      </c>
      <c r="D1273" t="s">
        <v>81</v>
      </c>
      <c r="E1273" t="s">
        <v>190</v>
      </c>
      <c r="F1273">
        <v>7.827</v>
      </c>
    </row>
    <row r="1274" spans="1:6">
      <c r="A1274">
        <v>66</v>
      </c>
      <c r="B1274">
        <v>66</v>
      </c>
      <c r="C1274" t="s">
        <v>7</v>
      </c>
      <c r="D1274" t="s">
        <v>81</v>
      </c>
      <c r="E1274" t="s">
        <v>190</v>
      </c>
      <c r="F1274">
        <v>11.586</v>
      </c>
    </row>
    <row r="1275" spans="1:6">
      <c r="A1275">
        <v>66</v>
      </c>
      <c r="B1275">
        <v>66</v>
      </c>
      <c r="C1275" t="s">
        <v>7</v>
      </c>
      <c r="D1275" t="s">
        <v>81</v>
      </c>
      <c r="E1275" t="s">
        <v>190</v>
      </c>
      <c r="F1275">
        <v>8.8059999999999992</v>
      </c>
    </row>
    <row r="1276" spans="1:6">
      <c r="A1276">
        <v>66</v>
      </c>
      <c r="B1276">
        <v>66</v>
      </c>
      <c r="C1276" t="s">
        <v>7</v>
      </c>
      <c r="D1276" t="s">
        <v>81</v>
      </c>
      <c r="E1276" t="s">
        <v>190</v>
      </c>
      <c r="F1276">
        <v>9.452</v>
      </c>
    </row>
    <row r="1277" spans="1:6">
      <c r="A1277">
        <v>66</v>
      </c>
      <c r="B1277">
        <v>66</v>
      </c>
      <c r="C1277" t="s">
        <v>7</v>
      </c>
      <c r="D1277" t="s">
        <v>81</v>
      </c>
      <c r="E1277" t="s">
        <v>190</v>
      </c>
      <c r="F1277">
        <v>7.8639999999999999</v>
      </c>
    </row>
    <row r="1278" spans="1:6">
      <c r="A1278">
        <v>66</v>
      </c>
      <c r="B1278">
        <v>66</v>
      </c>
      <c r="C1278" t="s">
        <v>7</v>
      </c>
      <c r="D1278" t="s">
        <v>81</v>
      </c>
      <c r="E1278" t="s">
        <v>190</v>
      </c>
      <c r="F1278">
        <v>12.957000000000001</v>
      </c>
    </row>
    <row r="1279" spans="1:6">
      <c r="A1279">
        <v>66</v>
      </c>
      <c r="B1279">
        <v>66</v>
      </c>
      <c r="C1279" t="s">
        <v>7</v>
      </c>
      <c r="D1279" t="s">
        <v>81</v>
      </c>
      <c r="E1279" t="s">
        <v>190</v>
      </c>
      <c r="F1279">
        <v>8.1509999999999998</v>
      </c>
    </row>
    <row r="1280" spans="1:6">
      <c r="A1280">
        <v>66</v>
      </c>
      <c r="B1280">
        <v>66</v>
      </c>
      <c r="C1280" t="s">
        <v>7</v>
      </c>
      <c r="D1280" t="s">
        <v>81</v>
      </c>
      <c r="E1280" t="s">
        <v>190</v>
      </c>
      <c r="F1280">
        <v>9.0090000000000003</v>
      </c>
    </row>
    <row r="1281" spans="1:6">
      <c r="A1281">
        <v>66</v>
      </c>
      <c r="B1281">
        <v>66</v>
      </c>
      <c r="C1281" t="s">
        <v>7</v>
      </c>
      <c r="D1281" t="s">
        <v>81</v>
      </c>
      <c r="E1281" t="s">
        <v>190</v>
      </c>
      <c r="F1281">
        <v>10.08</v>
      </c>
    </row>
    <row r="1282" spans="1:6">
      <c r="A1282">
        <v>66</v>
      </c>
      <c r="B1282">
        <v>66</v>
      </c>
      <c r="C1282" t="s">
        <v>7</v>
      </c>
      <c r="D1282" t="s">
        <v>81</v>
      </c>
      <c r="E1282" t="s">
        <v>190</v>
      </c>
      <c r="F1282">
        <v>8.99</v>
      </c>
    </row>
    <row r="1283" spans="1:6">
      <c r="A1283">
        <v>66</v>
      </c>
      <c r="B1283">
        <v>66</v>
      </c>
      <c r="C1283" t="s">
        <v>7</v>
      </c>
      <c r="D1283" t="s">
        <v>81</v>
      </c>
      <c r="E1283" t="s">
        <v>190</v>
      </c>
      <c r="F1283">
        <v>9.6329999999999991</v>
      </c>
    </row>
    <row r="1284" spans="1:6">
      <c r="A1284">
        <v>66</v>
      </c>
      <c r="B1284">
        <v>66</v>
      </c>
      <c r="C1284" t="s">
        <v>7</v>
      </c>
      <c r="D1284" t="s">
        <v>81</v>
      </c>
      <c r="E1284" t="s">
        <v>190</v>
      </c>
      <c r="F1284">
        <v>10.009</v>
      </c>
    </row>
    <row r="1285" spans="1:6">
      <c r="A1285">
        <v>66</v>
      </c>
      <c r="B1285">
        <v>66</v>
      </c>
      <c r="C1285" t="s">
        <v>7</v>
      </c>
      <c r="D1285" t="s">
        <v>81</v>
      </c>
      <c r="E1285" t="s">
        <v>190</v>
      </c>
      <c r="F1285">
        <v>15.568</v>
      </c>
    </row>
    <row r="1286" spans="1:6">
      <c r="A1286">
        <v>66</v>
      </c>
      <c r="B1286">
        <v>66</v>
      </c>
      <c r="C1286" t="s">
        <v>7</v>
      </c>
      <c r="D1286" t="s">
        <v>81</v>
      </c>
      <c r="E1286" t="s">
        <v>190</v>
      </c>
      <c r="F1286">
        <v>9.8369999999999997</v>
      </c>
    </row>
    <row r="1287" spans="1:6">
      <c r="A1287">
        <v>66</v>
      </c>
      <c r="B1287">
        <v>66</v>
      </c>
      <c r="C1287" t="s">
        <v>7</v>
      </c>
      <c r="D1287" t="s">
        <v>58</v>
      </c>
      <c r="E1287" t="s">
        <v>195</v>
      </c>
      <c r="F1287">
        <v>22.105</v>
      </c>
    </row>
    <row r="1288" spans="1:6">
      <c r="A1288">
        <v>66</v>
      </c>
      <c r="B1288">
        <v>66</v>
      </c>
      <c r="C1288" t="s">
        <v>7</v>
      </c>
      <c r="D1288" t="s">
        <v>58</v>
      </c>
      <c r="E1288" t="s">
        <v>195</v>
      </c>
      <c r="F1288">
        <v>24.64</v>
      </c>
    </row>
    <row r="1289" spans="1:6">
      <c r="A1289">
        <v>66</v>
      </c>
      <c r="B1289">
        <v>66</v>
      </c>
      <c r="C1289" t="s">
        <v>7</v>
      </c>
      <c r="D1289" t="s">
        <v>58</v>
      </c>
      <c r="E1289" t="s">
        <v>195</v>
      </c>
      <c r="F1289">
        <v>6.383</v>
      </c>
    </row>
    <row r="1290" spans="1:6">
      <c r="A1290">
        <v>66</v>
      </c>
      <c r="B1290">
        <v>66</v>
      </c>
      <c r="C1290" t="s">
        <v>7</v>
      </c>
      <c r="D1290" t="s">
        <v>58</v>
      </c>
      <c r="E1290" t="s">
        <v>195</v>
      </c>
      <c r="F1290">
        <v>20.09</v>
      </c>
    </row>
    <row r="1291" spans="1:6">
      <c r="A1291">
        <v>66</v>
      </c>
      <c r="B1291">
        <v>66</v>
      </c>
      <c r="C1291" t="s">
        <v>7</v>
      </c>
      <c r="D1291" t="s">
        <v>58</v>
      </c>
      <c r="E1291" t="s">
        <v>195</v>
      </c>
      <c r="F1291">
        <v>22.629000000000001</v>
      </c>
    </row>
    <row r="1292" spans="1:6">
      <c r="A1292">
        <v>66</v>
      </c>
      <c r="B1292">
        <v>66</v>
      </c>
      <c r="C1292" t="s">
        <v>7</v>
      </c>
      <c r="D1292" t="s">
        <v>58</v>
      </c>
      <c r="E1292" t="s">
        <v>195</v>
      </c>
      <c r="F1292">
        <v>15.723000000000001</v>
      </c>
    </row>
    <row r="1293" spans="1:6">
      <c r="A1293">
        <v>66</v>
      </c>
      <c r="B1293">
        <v>66</v>
      </c>
      <c r="C1293" t="s">
        <v>7</v>
      </c>
      <c r="D1293" t="s">
        <v>58</v>
      </c>
      <c r="E1293" t="s">
        <v>195</v>
      </c>
      <c r="F1293">
        <v>22.542999999999999</v>
      </c>
    </row>
    <row r="1294" spans="1:6">
      <c r="A1294">
        <v>66</v>
      </c>
      <c r="B1294">
        <v>66</v>
      </c>
      <c r="C1294" t="s">
        <v>7</v>
      </c>
      <c r="D1294" t="s">
        <v>58</v>
      </c>
      <c r="E1294" t="s">
        <v>195</v>
      </c>
      <c r="F1294">
        <v>8.6020000000000003</v>
      </c>
    </row>
    <row r="1295" spans="1:6">
      <c r="A1295">
        <v>66</v>
      </c>
      <c r="B1295">
        <v>66</v>
      </c>
      <c r="C1295" t="s">
        <v>7</v>
      </c>
      <c r="D1295" t="s">
        <v>58</v>
      </c>
      <c r="E1295" t="s">
        <v>195</v>
      </c>
      <c r="F1295">
        <v>19.405999999999999</v>
      </c>
    </row>
    <row r="1296" spans="1:6">
      <c r="A1296">
        <v>66</v>
      </c>
      <c r="B1296">
        <v>66</v>
      </c>
      <c r="C1296" t="s">
        <v>7</v>
      </c>
      <c r="D1296" t="s">
        <v>58</v>
      </c>
      <c r="E1296" t="s">
        <v>195</v>
      </c>
      <c r="F1296">
        <v>28.744</v>
      </c>
    </row>
    <row r="1297" spans="1:6">
      <c r="A1297">
        <v>66</v>
      </c>
      <c r="B1297">
        <v>66</v>
      </c>
      <c r="C1297" t="s">
        <v>7</v>
      </c>
      <c r="D1297" t="s">
        <v>58</v>
      </c>
      <c r="E1297" t="s">
        <v>195</v>
      </c>
      <c r="F1297">
        <v>16.170000000000002</v>
      </c>
    </row>
    <row r="1298" spans="1:6">
      <c r="A1298">
        <v>66</v>
      </c>
      <c r="B1298">
        <v>66</v>
      </c>
      <c r="C1298" t="s">
        <v>7</v>
      </c>
      <c r="D1298" t="s">
        <v>58</v>
      </c>
      <c r="E1298" t="s">
        <v>195</v>
      </c>
      <c r="F1298">
        <v>24.617999999999999</v>
      </c>
    </row>
    <row r="1299" spans="1:6">
      <c r="A1299">
        <v>66</v>
      </c>
      <c r="B1299">
        <v>66</v>
      </c>
      <c r="C1299" t="s">
        <v>7</v>
      </c>
      <c r="D1299" t="s">
        <v>58</v>
      </c>
      <c r="E1299" t="s">
        <v>195</v>
      </c>
      <c r="F1299">
        <v>16.251000000000001</v>
      </c>
    </row>
    <row r="1300" spans="1:6">
      <c r="A1300">
        <v>66</v>
      </c>
      <c r="B1300">
        <v>66</v>
      </c>
      <c r="C1300" t="s">
        <v>7</v>
      </c>
      <c r="D1300" t="s">
        <v>58</v>
      </c>
      <c r="E1300" t="s">
        <v>195</v>
      </c>
      <c r="F1300">
        <v>20.518000000000001</v>
      </c>
    </row>
    <row r="1301" spans="1:6">
      <c r="A1301">
        <v>66</v>
      </c>
      <c r="B1301">
        <v>66</v>
      </c>
      <c r="C1301" t="s">
        <v>7</v>
      </c>
      <c r="D1301" t="s">
        <v>58</v>
      </c>
      <c r="E1301" t="s">
        <v>195</v>
      </c>
      <c r="F1301">
        <v>17.994</v>
      </c>
    </row>
    <row r="1302" spans="1:6">
      <c r="A1302">
        <v>66</v>
      </c>
      <c r="B1302">
        <v>66</v>
      </c>
      <c r="C1302" t="s">
        <v>7</v>
      </c>
      <c r="D1302" t="s">
        <v>58</v>
      </c>
      <c r="E1302" t="s">
        <v>195</v>
      </c>
      <c r="F1302">
        <v>19.574000000000002</v>
      </c>
    </row>
    <row r="1303" spans="1:6">
      <c r="A1303">
        <v>66</v>
      </c>
      <c r="B1303">
        <v>66</v>
      </c>
      <c r="C1303" t="s">
        <v>7</v>
      </c>
      <c r="D1303" t="s">
        <v>58</v>
      </c>
      <c r="E1303" t="s">
        <v>195</v>
      </c>
      <c r="F1303">
        <v>22.725000000000001</v>
      </c>
    </row>
    <row r="1304" spans="1:6">
      <c r="A1304">
        <v>66</v>
      </c>
      <c r="B1304">
        <v>66</v>
      </c>
      <c r="C1304" t="s">
        <v>7</v>
      </c>
      <c r="D1304" t="s">
        <v>58</v>
      </c>
      <c r="E1304" t="s">
        <v>195</v>
      </c>
      <c r="F1304">
        <v>25.844999999999999</v>
      </c>
    </row>
    <row r="1305" spans="1:6">
      <c r="A1305">
        <v>66</v>
      </c>
      <c r="B1305">
        <v>66</v>
      </c>
      <c r="C1305" t="s">
        <v>7</v>
      </c>
      <c r="D1305" t="s">
        <v>58</v>
      </c>
      <c r="E1305" t="s">
        <v>195</v>
      </c>
      <c r="F1305">
        <v>25.925000000000001</v>
      </c>
    </row>
    <row r="1306" spans="1:6">
      <c r="A1306">
        <v>66</v>
      </c>
      <c r="B1306">
        <v>66</v>
      </c>
      <c r="C1306" t="s">
        <v>7</v>
      </c>
      <c r="D1306" t="s">
        <v>58</v>
      </c>
      <c r="E1306" t="s">
        <v>195</v>
      </c>
      <c r="F1306">
        <v>24.785</v>
      </c>
    </row>
    <row r="1307" spans="1:6">
      <c r="A1307">
        <v>66</v>
      </c>
      <c r="B1307">
        <v>66</v>
      </c>
      <c r="C1307" t="s">
        <v>7</v>
      </c>
      <c r="D1307" t="s">
        <v>58</v>
      </c>
      <c r="E1307" t="s">
        <v>195</v>
      </c>
      <c r="F1307">
        <v>22.670999999999999</v>
      </c>
    </row>
    <row r="1308" spans="1:6">
      <c r="A1308">
        <v>66</v>
      </c>
      <c r="B1308">
        <v>66</v>
      </c>
      <c r="C1308" t="s">
        <v>7</v>
      </c>
      <c r="D1308" t="s">
        <v>58</v>
      </c>
      <c r="E1308" t="s">
        <v>195</v>
      </c>
      <c r="F1308">
        <v>22.661000000000001</v>
      </c>
    </row>
    <row r="1309" spans="1:6">
      <c r="A1309">
        <v>66</v>
      </c>
      <c r="B1309">
        <v>66</v>
      </c>
      <c r="C1309" t="s">
        <v>7</v>
      </c>
      <c r="D1309" t="s">
        <v>58</v>
      </c>
      <c r="E1309" t="s">
        <v>195</v>
      </c>
      <c r="F1309">
        <v>12.929</v>
      </c>
    </row>
    <row r="1310" spans="1:6">
      <c r="A1310">
        <v>66</v>
      </c>
      <c r="B1310">
        <v>66</v>
      </c>
      <c r="C1310" t="s">
        <v>7</v>
      </c>
      <c r="D1310" t="s">
        <v>58</v>
      </c>
      <c r="E1310" t="s">
        <v>195</v>
      </c>
      <c r="F1310">
        <v>22.957000000000001</v>
      </c>
    </row>
    <row r="1311" spans="1:6">
      <c r="A1311">
        <v>66</v>
      </c>
      <c r="B1311">
        <v>66</v>
      </c>
      <c r="C1311" t="s">
        <v>7</v>
      </c>
      <c r="D1311" t="s">
        <v>58</v>
      </c>
      <c r="E1311" t="s">
        <v>195</v>
      </c>
      <c r="F1311">
        <v>21.018000000000001</v>
      </c>
    </row>
    <row r="1312" spans="1:6">
      <c r="A1312" s="3">
        <v>66</v>
      </c>
      <c r="B1312" s="3">
        <v>66</v>
      </c>
      <c r="C1312" s="3" t="s">
        <v>7</v>
      </c>
      <c r="D1312" s="3" t="s">
        <v>8</v>
      </c>
      <c r="E1312" s="3" t="s">
        <v>196</v>
      </c>
      <c r="F1312" s="3">
        <v>9.7870000000000008</v>
      </c>
    </row>
    <row r="1313" spans="1:6">
      <c r="A1313" s="3">
        <v>66</v>
      </c>
      <c r="B1313" s="3">
        <v>66</v>
      </c>
      <c r="C1313" s="3" t="s">
        <v>7</v>
      </c>
      <c r="D1313" s="3" t="s">
        <v>8</v>
      </c>
      <c r="E1313" s="3" t="s">
        <v>196</v>
      </c>
      <c r="F1313" s="3">
        <v>4.88</v>
      </c>
    </row>
    <row r="1314" spans="1:6">
      <c r="A1314" s="3">
        <v>66</v>
      </c>
      <c r="B1314" s="3">
        <v>66</v>
      </c>
      <c r="C1314" s="3" t="s">
        <v>7</v>
      </c>
      <c r="D1314" s="3" t="s">
        <v>8</v>
      </c>
      <c r="E1314" s="3" t="s">
        <v>196</v>
      </c>
      <c r="F1314" s="3">
        <v>4.3339999999999996</v>
      </c>
    </row>
    <row r="1315" spans="1:6">
      <c r="A1315" s="3">
        <v>66</v>
      </c>
      <c r="B1315" s="3">
        <v>66</v>
      </c>
      <c r="C1315" s="3" t="s">
        <v>7</v>
      </c>
      <c r="D1315" s="3" t="s">
        <v>8</v>
      </c>
      <c r="E1315" s="3" t="s">
        <v>196</v>
      </c>
      <c r="F1315" s="3">
        <v>6.6050000000000004</v>
      </c>
    </row>
    <row r="1316" spans="1:6">
      <c r="A1316" s="3">
        <v>66</v>
      </c>
      <c r="B1316" s="3">
        <v>66</v>
      </c>
      <c r="C1316" s="3" t="s">
        <v>7</v>
      </c>
      <c r="D1316" s="3" t="s">
        <v>8</v>
      </c>
      <c r="E1316" s="3" t="s">
        <v>196</v>
      </c>
      <c r="F1316" s="3">
        <v>13.878</v>
      </c>
    </row>
    <row r="1317" spans="1:6">
      <c r="A1317" s="3">
        <v>66</v>
      </c>
      <c r="B1317" s="3">
        <v>66</v>
      </c>
      <c r="C1317" s="3" t="s">
        <v>7</v>
      </c>
      <c r="D1317" s="3" t="s">
        <v>8</v>
      </c>
      <c r="E1317" s="3" t="s">
        <v>196</v>
      </c>
      <c r="F1317" s="3">
        <v>13.97</v>
      </c>
    </row>
    <row r="1318" spans="1:6">
      <c r="A1318" s="3">
        <v>66</v>
      </c>
      <c r="B1318" s="3">
        <v>66</v>
      </c>
      <c r="C1318" s="3" t="s">
        <v>7</v>
      </c>
      <c r="D1318" s="3" t="s">
        <v>8</v>
      </c>
      <c r="E1318" s="3" t="s">
        <v>196</v>
      </c>
      <c r="F1318" s="3">
        <v>8.423</v>
      </c>
    </row>
    <row r="1319" spans="1:6">
      <c r="A1319" s="3">
        <v>66</v>
      </c>
      <c r="B1319" s="3">
        <v>66</v>
      </c>
      <c r="C1319" s="3" t="s">
        <v>7</v>
      </c>
      <c r="D1319" s="3" t="s">
        <v>8</v>
      </c>
      <c r="E1319" s="3" t="s">
        <v>196</v>
      </c>
      <c r="F1319" s="3">
        <v>4.2439999999999998</v>
      </c>
    </row>
    <row r="1320" spans="1:6">
      <c r="A1320" s="3">
        <v>66</v>
      </c>
      <c r="B1320" s="3">
        <v>66</v>
      </c>
      <c r="C1320" s="3" t="s">
        <v>7</v>
      </c>
      <c r="D1320" s="3" t="s">
        <v>8</v>
      </c>
      <c r="E1320" s="3" t="s">
        <v>196</v>
      </c>
      <c r="F1320" s="3">
        <v>11.332000000000001</v>
      </c>
    </row>
    <row r="1321" spans="1:6">
      <c r="A1321" s="3">
        <v>66</v>
      </c>
      <c r="B1321" s="3">
        <v>66</v>
      </c>
      <c r="C1321" s="3" t="s">
        <v>7</v>
      </c>
      <c r="D1321" s="3" t="s">
        <v>8</v>
      </c>
      <c r="E1321" s="3" t="s">
        <v>196</v>
      </c>
      <c r="F1321" s="3">
        <v>11.586</v>
      </c>
    </row>
    <row r="1322" spans="1:6">
      <c r="A1322" s="3">
        <v>66</v>
      </c>
      <c r="B1322" s="3">
        <v>66</v>
      </c>
      <c r="C1322" s="3" t="s">
        <v>7</v>
      </c>
      <c r="D1322" s="3" t="s">
        <v>8</v>
      </c>
      <c r="E1322" s="3" t="s">
        <v>196</v>
      </c>
      <c r="F1322" s="3">
        <v>6.7290000000000001</v>
      </c>
    </row>
    <row r="1323" spans="1:6">
      <c r="A1323" s="3">
        <v>66</v>
      </c>
      <c r="B1323" s="3">
        <v>66</v>
      </c>
      <c r="C1323" s="3" t="s">
        <v>7</v>
      </c>
      <c r="D1323" s="3" t="s">
        <v>8</v>
      </c>
      <c r="E1323" s="3" t="s">
        <v>196</v>
      </c>
      <c r="F1323" s="3">
        <v>10.032</v>
      </c>
    </row>
    <row r="1324" spans="1:6">
      <c r="A1324" s="3">
        <v>66</v>
      </c>
      <c r="B1324" s="3">
        <v>66</v>
      </c>
      <c r="C1324" s="3" t="s">
        <v>7</v>
      </c>
      <c r="D1324" s="3" t="s">
        <v>8</v>
      </c>
      <c r="E1324" s="3" t="s">
        <v>196</v>
      </c>
      <c r="F1324" s="3">
        <v>6.4649999999999999</v>
      </c>
    </row>
    <row r="1325" spans="1:6">
      <c r="A1325" s="3">
        <v>66</v>
      </c>
      <c r="B1325" s="3">
        <v>66</v>
      </c>
      <c r="C1325" s="3" t="s">
        <v>7</v>
      </c>
      <c r="D1325" s="3" t="s">
        <v>8</v>
      </c>
      <c r="E1325" s="3" t="s">
        <v>196</v>
      </c>
      <c r="F1325" s="3">
        <v>18.128</v>
      </c>
    </row>
    <row r="1326" spans="1:6">
      <c r="A1326" s="3">
        <v>66</v>
      </c>
      <c r="B1326" s="3">
        <v>66</v>
      </c>
      <c r="C1326" s="3" t="s">
        <v>7</v>
      </c>
      <c r="D1326" s="3" t="s">
        <v>8</v>
      </c>
      <c r="E1326" s="3" t="s">
        <v>196</v>
      </c>
      <c r="F1326" s="3">
        <v>11.901999999999999</v>
      </c>
    </row>
    <row r="1327" spans="1:6">
      <c r="A1327" s="3">
        <v>66</v>
      </c>
      <c r="B1327" s="3">
        <v>66</v>
      </c>
      <c r="C1327" s="3" t="s">
        <v>7</v>
      </c>
      <c r="D1327" s="3" t="s">
        <v>8</v>
      </c>
      <c r="E1327" s="3" t="s">
        <v>196</v>
      </c>
      <c r="F1327" s="3">
        <v>6.399</v>
      </c>
    </row>
    <row r="1328" spans="1:6">
      <c r="A1328" s="3">
        <v>66</v>
      </c>
      <c r="B1328" s="3">
        <v>66</v>
      </c>
      <c r="C1328" s="3" t="s">
        <v>7</v>
      </c>
      <c r="D1328" s="3" t="s">
        <v>8</v>
      </c>
      <c r="E1328" s="3" t="s">
        <v>196</v>
      </c>
      <c r="F1328" s="3">
        <v>9.4280000000000008</v>
      </c>
    </row>
    <row r="1329" spans="1:6">
      <c r="A1329" s="3">
        <v>66</v>
      </c>
      <c r="B1329" s="3">
        <v>66</v>
      </c>
      <c r="C1329" s="3" t="s">
        <v>7</v>
      </c>
      <c r="D1329" s="3" t="s">
        <v>8</v>
      </c>
      <c r="E1329" s="3" t="s">
        <v>196</v>
      </c>
      <c r="F1329" s="3">
        <v>13.358000000000001</v>
      </c>
    </row>
    <row r="1330" spans="1:6">
      <c r="A1330" s="3">
        <v>66</v>
      </c>
      <c r="B1330" s="3">
        <v>66</v>
      </c>
      <c r="C1330" s="3" t="s">
        <v>7</v>
      </c>
      <c r="D1330" s="3" t="s">
        <v>8</v>
      </c>
      <c r="E1330" s="3" t="s">
        <v>196</v>
      </c>
      <c r="F1330" s="3">
        <v>11.617000000000001</v>
      </c>
    </row>
    <row r="1331" spans="1:6">
      <c r="A1331" s="3">
        <v>66</v>
      </c>
      <c r="B1331" s="3">
        <v>66</v>
      </c>
      <c r="C1331" s="3" t="s">
        <v>7</v>
      </c>
      <c r="D1331" s="3" t="s">
        <v>8</v>
      </c>
      <c r="E1331" s="3" t="s">
        <v>196</v>
      </c>
      <c r="F1331" s="3">
        <v>7.3879999999999999</v>
      </c>
    </row>
    <row r="1332" spans="1:6">
      <c r="A1332" s="3">
        <v>66</v>
      </c>
      <c r="B1332" s="3">
        <v>66</v>
      </c>
      <c r="C1332" s="3" t="s">
        <v>7</v>
      </c>
      <c r="D1332" s="3" t="s">
        <v>8</v>
      </c>
      <c r="E1332" s="3" t="s">
        <v>196</v>
      </c>
      <c r="F1332" s="3">
        <v>7.8259999999999996</v>
      </c>
    </row>
    <row r="1333" spans="1:6">
      <c r="A1333" s="3">
        <v>66</v>
      </c>
      <c r="B1333" s="3">
        <v>66</v>
      </c>
      <c r="C1333" s="3" t="s">
        <v>7</v>
      </c>
      <c r="D1333" s="3" t="s">
        <v>8</v>
      </c>
      <c r="E1333" s="3" t="s">
        <v>196</v>
      </c>
      <c r="F1333" s="3">
        <v>5.0949999999999998</v>
      </c>
    </row>
    <row r="1334" spans="1:6">
      <c r="A1334" s="3">
        <v>66</v>
      </c>
      <c r="B1334" s="3">
        <v>66</v>
      </c>
      <c r="C1334" s="3" t="s">
        <v>7</v>
      </c>
      <c r="D1334" s="3" t="s">
        <v>8</v>
      </c>
      <c r="E1334" s="3" t="s">
        <v>196</v>
      </c>
      <c r="F1334" s="3">
        <v>10.436999999999999</v>
      </c>
    </row>
    <row r="1335" spans="1:6">
      <c r="A1335" s="3">
        <v>66</v>
      </c>
      <c r="B1335" s="3">
        <v>66</v>
      </c>
      <c r="C1335" s="3" t="s">
        <v>7</v>
      </c>
      <c r="D1335" s="3" t="s">
        <v>8</v>
      </c>
      <c r="E1335" s="3" t="s">
        <v>196</v>
      </c>
      <c r="F1335" s="3">
        <v>4.3719999999999999</v>
      </c>
    </row>
    <row r="1336" spans="1:6">
      <c r="A1336" s="3">
        <v>66</v>
      </c>
      <c r="B1336" s="3">
        <v>66</v>
      </c>
      <c r="C1336" s="3" t="s">
        <v>7</v>
      </c>
      <c r="D1336" s="3" t="s">
        <v>8</v>
      </c>
      <c r="E1336" s="3" t="s">
        <v>196</v>
      </c>
      <c r="F1336" s="3">
        <v>9.4930000000000003</v>
      </c>
    </row>
    <row r="1337" spans="1:6">
      <c r="A1337">
        <v>66</v>
      </c>
      <c r="B1337">
        <v>66</v>
      </c>
      <c r="C1337" t="s">
        <v>7</v>
      </c>
      <c r="D1337" t="s">
        <v>13</v>
      </c>
      <c r="E1337" t="s">
        <v>187</v>
      </c>
      <c r="F1337">
        <v>14.314</v>
      </c>
    </row>
    <row r="1338" spans="1:6">
      <c r="A1338">
        <v>66</v>
      </c>
      <c r="B1338">
        <v>66</v>
      </c>
      <c r="C1338" t="s">
        <v>7</v>
      </c>
      <c r="D1338" t="s">
        <v>13</v>
      </c>
      <c r="E1338" t="s">
        <v>187</v>
      </c>
      <c r="F1338">
        <v>14.234999999999999</v>
      </c>
    </row>
    <row r="1339" spans="1:6">
      <c r="A1339">
        <v>66</v>
      </c>
      <c r="B1339">
        <v>66</v>
      </c>
      <c r="C1339" t="s">
        <v>7</v>
      </c>
      <c r="D1339" t="s">
        <v>13</v>
      </c>
      <c r="E1339" t="s">
        <v>187</v>
      </c>
      <c r="F1339">
        <v>18.786000000000001</v>
      </c>
    </row>
    <row r="1340" spans="1:6">
      <c r="A1340">
        <v>66</v>
      </c>
      <c r="B1340">
        <v>66</v>
      </c>
      <c r="C1340" t="s">
        <v>7</v>
      </c>
      <c r="D1340" t="s">
        <v>13</v>
      </c>
      <c r="E1340" t="s">
        <v>187</v>
      </c>
      <c r="F1340">
        <v>17.649999999999999</v>
      </c>
    </row>
    <row r="1341" spans="1:6">
      <c r="A1341">
        <v>66</v>
      </c>
      <c r="B1341">
        <v>66</v>
      </c>
      <c r="C1341" t="s">
        <v>7</v>
      </c>
      <c r="D1341" t="s">
        <v>13</v>
      </c>
      <c r="E1341" t="s">
        <v>187</v>
      </c>
      <c r="F1341">
        <v>19.329000000000001</v>
      </c>
    </row>
    <row r="1342" spans="1:6">
      <c r="A1342">
        <v>66</v>
      </c>
      <c r="B1342">
        <v>66</v>
      </c>
      <c r="C1342" t="s">
        <v>7</v>
      </c>
      <c r="D1342" t="s">
        <v>13</v>
      </c>
      <c r="E1342" t="s">
        <v>187</v>
      </c>
      <c r="F1342">
        <v>16.757999999999999</v>
      </c>
    </row>
    <row r="1343" spans="1:6">
      <c r="A1343">
        <v>66</v>
      </c>
      <c r="B1343">
        <v>66</v>
      </c>
      <c r="C1343" t="s">
        <v>7</v>
      </c>
      <c r="D1343" t="s">
        <v>13</v>
      </c>
      <c r="E1343" t="s">
        <v>187</v>
      </c>
      <c r="F1343">
        <v>20.683</v>
      </c>
    </row>
    <row r="1344" spans="1:6">
      <c r="A1344">
        <v>66</v>
      </c>
      <c r="B1344">
        <v>66</v>
      </c>
      <c r="C1344" t="s">
        <v>7</v>
      </c>
      <c r="D1344" t="s">
        <v>13</v>
      </c>
      <c r="E1344" t="s">
        <v>187</v>
      </c>
      <c r="F1344">
        <v>11.865</v>
      </c>
    </row>
    <row r="1345" spans="1:6">
      <c r="A1345">
        <v>66</v>
      </c>
      <c r="B1345">
        <v>66</v>
      </c>
      <c r="C1345" t="s">
        <v>7</v>
      </c>
      <c r="D1345" t="s">
        <v>13</v>
      </c>
      <c r="E1345" t="s">
        <v>187</v>
      </c>
      <c r="F1345">
        <v>18.212</v>
      </c>
    </row>
    <row r="1346" spans="1:6">
      <c r="A1346">
        <v>66</v>
      </c>
      <c r="B1346">
        <v>66</v>
      </c>
      <c r="C1346" t="s">
        <v>7</v>
      </c>
      <c r="D1346" t="s">
        <v>13</v>
      </c>
      <c r="E1346" t="s">
        <v>187</v>
      </c>
      <c r="F1346">
        <v>20.626999999999999</v>
      </c>
    </row>
    <row r="1347" spans="1:6">
      <c r="A1347">
        <v>66</v>
      </c>
      <c r="B1347">
        <v>66</v>
      </c>
      <c r="C1347" t="s">
        <v>7</v>
      </c>
      <c r="D1347" t="s">
        <v>13</v>
      </c>
      <c r="E1347" t="s">
        <v>187</v>
      </c>
      <c r="F1347">
        <v>12.954000000000001</v>
      </c>
    </row>
    <row r="1348" spans="1:6">
      <c r="A1348">
        <v>66</v>
      </c>
      <c r="B1348">
        <v>66</v>
      </c>
      <c r="C1348" t="s">
        <v>7</v>
      </c>
      <c r="D1348" t="s">
        <v>13</v>
      </c>
      <c r="E1348" t="s">
        <v>187</v>
      </c>
      <c r="F1348">
        <v>11.074999999999999</v>
      </c>
    </row>
    <row r="1349" spans="1:6">
      <c r="A1349">
        <v>66</v>
      </c>
      <c r="B1349">
        <v>66</v>
      </c>
      <c r="C1349" t="s">
        <v>7</v>
      </c>
      <c r="D1349" t="s">
        <v>13</v>
      </c>
      <c r="E1349" t="s">
        <v>187</v>
      </c>
      <c r="F1349">
        <v>14.48</v>
      </c>
    </row>
    <row r="1350" spans="1:6">
      <c r="A1350">
        <v>66</v>
      </c>
      <c r="B1350">
        <v>66</v>
      </c>
      <c r="C1350" t="s">
        <v>7</v>
      </c>
      <c r="D1350" t="s">
        <v>13</v>
      </c>
      <c r="E1350" t="s">
        <v>187</v>
      </c>
      <c r="F1350">
        <v>18.393999999999998</v>
      </c>
    </row>
    <row r="1351" spans="1:6">
      <c r="A1351">
        <v>66</v>
      </c>
      <c r="B1351">
        <v>66</v>
      </c>
      <c r="C1351" t="s">
        <v>7</v>
      </c>
      <c r="D1351" t="s">
        <v>13</v>
      </c>
      <c r="E1351" t="s">
        <v>187</v>
      </c>
      <c r="F1351">
        <v>16.012</v>
      </c>
    </row>
    <row r="1352" spans="1:6">
      <c r="A1352">
        <v>66</v>
      </c>
      <c r="B1352">
        <v>66</v>
      </c>
      <c r="C1352" t="s">
        <v>7</v>
      </c>
      <c r="D1352" t="s">
        <v>13</v>
      </c>
      <c r="E1352" t="s">
        <v>187</v>
      </c>
      <c r="F1352">
        <v>16.582000000000001</v>
      </c>
    </row>
    <row r="1353" spans="1:6">
      <c r="A1353">
        <v>66</v>
      </c>
      <c r="B1353">
        <v>66</v>
      </c>
      <c r="C1353" t="s">
        <v>7</v>
      </c>
      <c r="D1353" t="s">
        <v>13</v>
      </c>
      <c r="E1353" t="s">
        <v>187</v>
      </c>
      <c r="F1353">
        <v>13.644</v>
      </c>
    </row>
    <row r="1354" spans="1:6">
      <c r="A1354">
        <v>66</v>
      </c>
      <c r="B1354">
        <v>66</v>
      </c>
      <c r="C1354" t="s">
        <v>7</v>
      </c>
      <c r="D1354" t="s">
        <v>13</v>
      </c>
      <c r="E1354" t="s">
        <v>187</v>
      </c>
      <c r="F1354">
        <v>11.682</v>
      </c>
    </row>
    <row r="1355" spans="1:6">
      <c r="A1355">
        <v>66</v>
      </c>
      <c r="B1355">
        <v>66</v>
      </c>
      <c r="C1355" t="s">
        <v>7</v>
      </c>
      <c r="D1355" t="s">
        <v>13</v>
      </c>
      <c r="E1355" t="s">
        <v>187</v>
      </c>
      <c r="F1355">
        <v>19.757000000000001</v>
      </c>
    </row>
    <row r="1356" spans="1:6">
      <c r="A1356">
        <v>66</v>
      </c>
      <c r="B1356">
        <v>66</v>
      </c>
      <c r="C1356" t="s">
        <v>7</v>
      </c>
      <c r="D1356" t="s">
        <v>13</v>
      </c>
      <c r="E1356" t="s">
        <v>187</v>
      </c>
      <c r="F1356">
        <v>16.937000000000001</v>
      </c>
    </row>
    <row r="1357" spans="1:6">
      <c r="A1357">
        <v>66</v>
      </c>
      <c r="B1357">
        <v>66</v>
      </c>
      <c r="C1357" t="s">
        <v>7</v>
      </c>
      <c r="D1357" t="s">
        <v>13</v>
      </c>
      <c r="E1357" t="s">
        <v>187</v>
      </c>
      <c r="F1357">
        <v>19.09</v>
      </c>
    </row>
    <row r="1358" spans="1:6">
      <c r="A1358">
        <v>66</v>
      </c>
      <c r="B1358">
        <v>66</v>
      </c>
      <c r="C1358" t="s">
        <v>7</v>
      </c>
      <c r="D1358" t="s">
        <v>13</v>
      </c>
      <c r="E1358" t="s">
        <v>187</v>
      </c>
      <c r="F1358">
        <v>16.815999999999999</v>
      </c>
    </row>
    <row r="1359" spans="1:6">
      <c r="A1359">
        <v>66</v>
      </c>
      <c r="B1359">
        <v>66</v>
      </c>
      <c r="C1359" t="s">
        <v>7</v>
      </c>
      <c r="D1359" t="s">
        <v>13</v>
      </c>
      <c r="E1359" t="s">
        <v>187</v>
      </c>
      <c r="F1359">
        <v>12.417</v>
      </c>
    </row>
    <row r="1360" spans="1:6">
      <c r="A1360">
        <v>66</v>
      </c>
      <c r="B1360">
        <v>66</v>
      </c>
      <c r="C1360" t="s">
        <v>7</v>
      </c>
      <c r="D1360" t="s">
        <v>13</v>
      </c>
      <c r="E1360" t="s">
        <v>187</v>
      </c>
      <c r="F1360">
        <v>8.1489999999999991</v>
      </c>
    </row>
    <row r="1361" spans="1:6">
      <c r="A1361">
        <v>66</v>
      </c>
      <c r="B1361">
        <v>66</v>
      </c>
      <c r="C1361" t="s">
        <v>7</v>
      </c>
      <c r="D1361" t="s">
        <v>13</v>
      </c>
      <c r="E1361" t="s">
        <v>187</v>
      </c>
      <c r="F1361">
        <v>22.818000000000001</v>
      </c>
    </row>
    <row r="1362" spans="1:6">
      <c r="A1362">
        <v>66</v>
      </c>
      <c r="B1362">
        <v>66</v>
      </c>
      <c r="C1362" t="s">
        <v>7</v>
      </c>
      <c r="D1362" t="s">
        <v>11</v>
      </c>
      <c r="E1362" t="s">
        <v>188</v>
      </c>
      <c r="F1362">
        <v>14.587999999999999</v>
      </c>
    </row>
    <row r="1363" spans="1:6">
      <c r="A1363">
        <v>66</v>
      </c>
      <c r="B1363">
        <v>66</v>
      </c>
      <c r="C1363" t="s">
        <v>7</v>
      </c>
      <c r="D1363" t="s">
        <v>11</v>
      </c>
      <c r="E1363" t="s">
        <v>188</v>
      </c>
      <c r="F1363">
        <v>37.408000000000001</v>
      </c>
    </row>
    <row r="1364" spans="1:6">
      <c r="A1364">
        <v>66</v>
      </c>
      <c r="B1364">
        <v>66</v>
      </c>
      <c r="C1364" t="s">
        <v>7</v>
      </c>
      <c r="D1364" t="s">
        <v>15</v>
      </c>
      <c r="E1364" t="s">
        <v>191</v>
      </c>
      <c r="F1364">
        <v>4.5890000000000004</v>
      </c>
    </row>
    <row r="1365" spans="1:6">
      <c r="A1365">
        <v>66</v>
      </c>
      <c r="B1365">
        <v>66</v>
      </c>
      <c r="C1365" t="s">
        <v>7</v>
      </c>
      <c r="D1365" t="s">
        <v>15</v>
      </c>
      <c r="E1365" t="s">
        <v>191</v>
      </c>
      <c r="F1365">
        <v>5.7380000000000004</v>
      </c>
    </row>
    <row r="1366" spans="1:6">
      <c r="A1366">
        <v>66</v>
      </c>
      <c r="B1366">
        <v>66</v>
      </c>
      <c r="C1366" t="s">
        <v>7</v>
      </c>
      <c r="D1366" t="s">
        <v>15</v>
      </c>
      <c r="E1366" t="s">
        <v>191</v>
      </c>
      <c r="F1366">
        <v>5.048</v>
      </c>
    </row>
    <row r="1367" spans="1:6">
      <c r="A1367">
        <v>66</v>
      </c>
      <c r="B1367">
        <v>66</v>
      </c>
      <c r="C1367" t="s">
        <v>7</v>
      </c>
      <c r="D1367" t="s">
        <v>15</v>
      </c>
      <c r="E1367" t="s">
        <v>191</v>
      </c>
      <c r="F1367">
        <v>11.848000000000001</v>
      </c>
    </row>
    <row r="1368" spans="1:6">
      <c r="A1368">
        <v>66</v>
      </c>
      <c r="B1368">
        <v>66</v>
      </c>
      <c r="C1368" t="s">
        <v>7</v>
      </c>
      <c r="D1368" t="s">
        <v>15</v>
      </c>
      <c r="E1368" t="s">
        <v>191</v>
      </c>
      <c r="F1368">
        <v>5.8449999999999998</v>
      </c>
    </row>
    <row r="1369" spans="1:6">
      <c r="A1369">
        <v>66</v>
      </c>
      <c r="B1369">
        <v>66</v>
      </c>
      <c r="C1369" t="s">
        <v>7</v>
      </c>
      <c r="D1369" t="s">
        <v>15</v>
      </c>
      <c r="E1369" t="s">
        <v>191</v>
      </c>
      <c r="F1369">
        <v>5.0819999999999999</v>
      </c>
    </row>
    <row r="1370" spans="1:6">
      <c r="A1370">
        <v>66</v>
      </c>
      <c r="B1370">
        <v>66</v>
      </c>
      <c r="C1370" t="s">
        <v>7</v>
      </c>
      <c r="D1370" t="s">
        <v>15</v>
      </c>
      <c r="E1370" t="s">
        <v>191</v>
      </c>
      <c r="F1370">
        <v>5.8890000000000002</v>
      </c>
    </row>
    <row r="1371" spans="1:6">
      <c r="A1371">
        <v>66</v>
      </c>
      <c r="B1371">
        <v>66</v>
      </c>
      <c r="C1371" t="s">
        <v>7</v>
      </c>
      <c r="D1371" t="s">
        <v>15</v>
      </c>
      <c r="E1371" t="s">
        <v>191</v>
      </c>
      <c r="F1371">
        <v>5.0309999999999997</v>
      </c>
    </row>
    <row r="1372" spans="1:6">
      <c r="A1372">
        <v>66</v>
      </c>
      <c r="B1372">
        <v>66</v>
      </c>
      <c r="C1372" t="s">
        <v>7</v>
      </c>
      <c r="D1372" t="s">
        <v>15</v>
      </c>
      <c r="E1372" t="s">
        <v>191</v>
      </c>
      <c r="F1372">
        <v>5.5090000000000003</v>
      </c>
    </row>
    <row r="1373" spans="1:6">
      <c r="A1373">
        <v>66</v>
      </c>
      <c r="B1373">
        <v>66</v>
      </c>
      <c r="C1373" t="s">
        <v>7</v>
      </c>
      <c r="D1373" t="s">
        <v>15</v>
      </c>
      <c r="E1373" t="s">
        <v>191</v>
      </c>
      <c r="F1373">
        <v>4.391</v>
      </c>
    </row>
    <row r="1374" spans="1:6">
      <c r="A1374">
        <v>66</v>
      </c>
      <c r="B1374">
        <v>66</v>
      </c>
      <c r="C1374" t="s">
        <v>7</v>
      </c>
      <c r="D1374" t="s">
        <v>15</v>
      </c>
      <c r="E1374" t="s">
        <v>191</v>
      </c>
      <c r="F1374">
        <v>5.8460000000000001</v>
      </c>
    </row>
    <row r="1375" spans="1:6">
      <c r="A1375">
        <v>66</v>
      </c>
      <c r="B1375">
        <v>66</v>
      </c>
      <c r="C1375" t="s">
        <v>7</v>
      </c>
      <c r="D1375" t="s">
        <v>15</v>
      </c>
      <c r="E1375" t="s">
        <v>191</v>
      </c>
      <c r="F1375">
        <v>5.843</v>
      </c>
    </row>
    <row r="1376" spans="1:6">
      <c r="A1376">
        <v>66</v>
      </c>
      <c r="B1376">
        <v>66</v>
      </c>
      <c r="C1376" t="s">
        <v>7</v>
      </c>
      <c r="D1376" t="s">
        <v>15</v>
      </c>
      <c r="E1376" t="s">
        <v>191</v>
      </c>
      <c r="F1376">
        <v>3.488</v>
      </c>
    </row>
    <row r="1377" spans="1:6">
      <c r="A1377">
        <v>66</v>
      </c>
      <c r="B1377">
        <v>66</v>
      </c>
      <c r="C1377" t="s">
        <v>7</v>
      </c>
      <c r="D1377" t="s">
        <v>15</v>
      </c>
      <c r="E1377" t="s">
        <v>191</v>
      </c>
      <c r="F1377">
        <v>4.8120000000000003</v>
      </c>
    </row>
    <row r="1378" spans="1:6">
      <c r="A1378">
        <v>66</v>
      </c>
      <c r="B1378">
        <v>66</v>
      </c>
      <c r="C1378" t="s">
        <v>7</v>
      </c>
      <c r="D1378" t="s">
        <v>15</v>
      </c>
      <c r="E1378" t="s">
        <v>191</v>
      </c>
      <c r="F1378">
        <v>4.21</v>
      </c>
    </row>
    <row r="1379" spans="1:6">
      <c r="A1379">
        <v>66</v>
      </c>
      <c r="B1379">
        <v>66</v>
      </c>
      <c r="C1379" t="s">
        <v>7</v>
      </c>
      <c r="D1379" t="s">
        <v>15</v>
      </c>
      <c r="E1379" t="s">
        <v>191</v>
      </c>
      <c r="F1379">
        <v>4.3579999999999997</v>
      </c>
    </row>
    <row r="1380" spans="1:6">
      <c r="A1380">
        <v>66</v>
      </c>
      <c r="B1380">
        <v>66</v>
      </c>
      <c r="C1380" t="s">
        <v>7</v>
      </c>
      <c r="D1380" t="s">
        <v>15</v>
      </c>
      <c r="E1380" t="s">
        <v>191</v>
      </c>
      <c r="F1380">
        <v>4.7549999999999999</v>
      </c>
    </row>
    <row r="1381" spans="1:6">
      <c r="A1381">
        <v>66</v>
      </c>
      <c r="B1381">
        <v>66</v>
      </c>
      <c r="C1381" t="s">
        <v>7</v>
      </c>
      <c r="D1381" t="s">
        <v>15</v>
      </c>
      <c r="E1381" t="s">
        <v>191</v>
      </c>
      <c r="F1381">
        <v>4.9130000000000003</v>
      </c>
    </row>
    <row r="1382" spans="1:6">
      <c r="A1382">
        <v>66</v>
      </c>
      <c r="B1382">
        <v>66</v>
      </c>
      <c r="C1382" t="s">
        <v>7</v>
      </c>
      <c r="D1382" t="s">
        <v>15</v>
      </c>
      <c r="E1382" t="s">
        <v>191</v>
      </c>
      <c r="F1382">
        <v>3.552</v>
      </c>
    </row>
    <row r="1383" spans="1:6">
      <c r="A1383">
        <v>66</v>
      </c>
      <c r="B1383">
        <v>66</v>
      </c>
      <c r="C1383" t="s">
        <v>7</v>
      </c>
      <c r="D1383" t="s">
        <v>15</v>
      </c>
      <c r="E1383" t="s">
        <v>191</v>
      </c>
      <c r="F1383">
        <v>3.83</v>
      </c>
    </row>
    <row r="1384" spans="1:6">
      <c r="A1384">
        <v>66</v>
      </c>
      <c r="B1384">
        <v>66</v>
      </c>
      <c r="C1384" t="s">
        <v>7</v>
      </c>
      <c r="D1384" t="s">
        <v>15</v>
      </c>
      <c r="E1384" t="s">
        <v>191</v>
      </c>
      <c r="F1384">
        <v>3.645</v>
      </c>
    </row>
    <row r="1385" spans="1:6">
      <c r="A1385">
        <v>66</v>
      </c>
      <c r="B1385">
        <v>66</v>
      </c>
      <c r="C1385" t="s">
        <v>7</v>
      </c>
      <c r="D1385" t="s">
        <v>15</v>
      </c>
      <c r="E1385" t="s">
        <v>191</v>
      </c>
      <c r="F1385">
        <v>4.62</v>
      </c>
    </row>
    <row r="1386" spans="1:6">
      <c r="A1386">
        <v>66</v>
      </c>
      <c r="B1386">
        <v>66</v>
      </c>
      <c r="C1386" t="s">
        <v>7</v>
      </c>
      <c r="D1386" t="s">
        <v>15</v>
      </c>
      <c r="E1386" t="s">
        <v>191</v>
      </c>
      <c r="F1386">
        <v>4.9800000000000004</v>
      </c>
    </row>
    <row r="1387" spans="1:6">
      <c r="A1387">
        <v>66</v>
      </c>
      <c r="B1387">
        <v>66</v>
      </c>
      <c r="C1387" t="s">
        <v>7</v>
      </c>
      <c r="D1387" t="s">
        <v>15</v>
      </c>
      <c r="E1387" t="s">
        <v>191</v>
      </c>
      <c r="F1387">
        <v>5.5730000000000004</v>
      </c>
    </row>
    <row r="1388" spans="1:6">
      <c r="A1388">
        <v>66</v>
      </c>
      <c r="B1388">
        <v>66</v>
      </c>
      <c r="C1388" t="s">
        <v>7</v>
      </c>
      <c r="D1388" t="s">
        <v>15</v>
      </c>
      <c r="E1388" t="s">
        <v>191</v>
      </c>
      <c r="F1388">
        <v>5.7009999999999996</v>
      </c>
    </row>
    <row r="1389" spans="1:6">
      <c r="A1389">
        <v>68</v>
      </c>
      <c r="B1389">
        <v>68</v>
      </c>
      <c r="C1389" t="s">
        <v>7</v>
      </c>
      <c r="D1389" t="s">
        <v>8</v>
      </c>
      <c r="E1389" t="s">
        <v>106</v>
      </c>
      <c r="F1389">
        <v>13.193</v>
      </c>
    </row>
    <row r="1390" spans="1:6">
      <c r="A1390">
        <v>68</v>
      </c>
      <c r="B1390">
        <v>68</v>
      </c>
      <c r="C1390" t="s">
        <v>7</v>
      </c>
      <c r="D1390" t="s">
        <v>8</v>
      </c>
      <c r="E1390" t="s">
        <v>106</v>
      </c>
      <c r="F1390">
        <v>13.089</v>
      </c>
    </row>
    <row r="1391" spans="1:6">
      <c r="A1391">
        <v>68</v>
      </c>
      <c r="B1391">
        <v>68</v>
      </c>
      <c r="C1391" t="s">
        <v>7</v>
      </c>
      <c r="D1391" t="s">
        <v>8</v>
      </c>
      <c r="E1391" t="s">
        <v>106</v>
      </c>
      <c r="F1391">
        <v>12.987</v>
      </c>
    </row>
    <row r="1392" spans="1:6">
      <c r="A1392">
        <v>68</v>
      </c>
      <c r="B1392">
        <v>68</v>
      </c>
      <c r="C1392" t="s">
        <v>7</v>
      </c>
      <c r="D1392" t="s">
        <v>8</v>
      </c>
      <c r="E1392" t="s">
        <v>106</v>
      </c>
      <c r="F1392">
        <v>11.525</v>
      </c>
    </row>
    <row r="1393" spans="1:6">
      <c r="A1393">
        <v>68</v>
      </c>
      <c r="B1393">
        <v>68</v>
      </c>
      <c r="C1393" t="s">
        <v>7</v>
      </c>
      <c r="D1393" t="s">
        <v>8</v>
      </c>
      <c r="E1393" t="s">
        <v>106</v>
      </c>
      <c r="F1393">
        <v>12.788</v>
      </c>
    </row>
    <row r="1394" spans="1:6">
      <c r="A1394">
        <v>68</v>
      </c>
      <c r="B1394">
        <v>68</v>
      </c>
      <c r="C1394" t="s">
        <v>7</v>
      </c>
      <c r="D1394" t="s">
        <v>8</v>
      </c>
      <c r="E1394" t="s">
        <v>106</v>
      </c>
      <c r="F1394">
        <v>20.782</v>
      </c>
    </row>
    <row r="1395" spans="1:6">
      <c r="A1395">
        <v>68</v>
      </c>
      <c r="B1395">
        <v>68</v>
      </c>
      <c r="C1395" t="s">
        <v>7</v>
      </c>
      <c r="D1395" t="s">
        <v>8</v>
      </c>
      <c r="E1395" t="s">
        <v>106</v>
      </c>
      <c r="F1395">
        <v>19.852</v>
      </c>
    </row>
    <row r="1396" spans="1:6">
      <c r="A1396">
        <v>68</v>
      </c>
      <c r="B1396">
        <v>68</v>
      </c>
      <c r="C1396" t="s">
        <v>7</v>
      </c>
      <c r="D1396" t="s">
        <v>8</v>
      </c>
      <c r="E1396" t="s">
        <v>106</v>
      </c>
      <c r="F1396">
        <v>16.234000000000002</v>
      </c>
    </row>
    <row r="1397" spans="1:6">
      <c r="A1397">
        <v>68</v>
      </c>
      <c r="B1397">
        <v>68</v>
      </c>
      <c r="C1397" t="s">
        <v>7</v>
      </c>
      <c r="D1397" t="s">
        <v>8</v>
      </c>
      <c r="E1397" t="s">
        <v>106</v>
      </c>
      <c r="F1397">
        <v>14.198</v>
      </c>
    </row>
    <row r="1398" spans="1:6">
      <c r="A1398">
        <v>68</v>
      </c>
      <c r="B1398">
        <v>68</v>
      </c>
      <c r="C1398" t="s">
        <v>7</v>
      </c>
      <c r="D1398" t="s">
        <v>8</v>
      </c>
      <c r="E1398" t="s">
        <v>106</v>
      </c>
      <c r="F1398">
        <v>14.125</v>
      </c>
    </row>
    <row r="1399" spans="1:6">
      <c r="A1399">
        <v>68</v>
      </c>
      <c r="B1399">
        <v>68</v>
      </c>
      <c r="C1399" t="s">
        <v>7</v>
      </c>
      <c r="D1399" t="s">
        <v>8</v>
      </c>
      <c r="E1399" t="s">
        <v>106</v>
      </c>
      <c r="F1399">
        <v>14.401999999999999</v>
      </c>
    </row>
    <row r="1400" spans="1:6">
      <c r="A1400">
        <v>68</v>
      </c>
      <c r="B1400">
        <v>68</v>
      </c>
      <c r="C1400" t="s">
        <v>7</v>
      </c>
      <c r="D1400" t="s">
        <v>8</v>
      </c>
      <c r="E1400" t="s">
        <v>106</v>
      </c>
      <c r="F1400">
        <v>13.808</v>
      </c>
    </row>
    <row r="1401" spans="1:6">
      <c r="A1401">
        <v>68</v>
      </c>
      <c r="B1401">
        <v>68</v>
      </c>
      <c r="C1401" t="s">
        <v>7</v>
      </c>
      <c r="D1401" t="s">
        <v>8</v>
      </c>
      <c r="E1401" t="s">
        <v>106</v>
      </c>
      <c r="F1401">
        <v>12.430999999999999</v>
      </c>
    </row>
    <row r="1402" spans="1:6">
      <c r="A1402">
        <v>68</v>
      </c>
      <c r="B1402">
        <v>68</v>
      </c>
      <c r="C1402" t="s">
        <v>7</v>
      </c>
      <c r="D1402" t="s">
        <v>8</v>
      </c>
      <c r="E1402" t="s">
        <v>106</v>
      </c>
      <c r="F1402">
        <v>13.898999999999999</v>
      </c>
    </row>
    <row r="1403" spans="1:6">
      <c r="A1403">
        <v>68</v>
      </c>
      <c r="B1403">
        <v>68</v>
      </c>
      <c r="C1403" t="s">
        <v>7</v>
      </c>
      <c r="D1403" t="s">
        <v>8</v>
      </c>
      <c r="E1403" t="s">
        <v>106</v>
      </c>
      <c r="F1403">
        <v>13.715999999999999</v>
      </c>
    </row>
    <row r="1404" spans="1:6">
      <c r="A1404">
        <v>68</v>
      </c>
      <c r="B1404">
        <v>68</v>
      </c>
      <c r="C1404" t="s">
        <v>7</v>
      </c>
      <c r="D1404" t="s">
        <v>8</v>
      </c>
      <c r="E1404" t="s">
        <v>106</v>
      </c>
      <c r="F1404">
        <v>13.146000000000001</v>
      </c>
    </row>
    <row r="1405" spans="1:6">
      <c r="A1405">
        <v>68</v>
      </c>
      <c r="B1405">
        <v>68</v>
      </c>
      <c r="C1405" t="s">
        <v>7</v>
      </c>
      <c r="D1405" t="s">
        <v>8</v>
      </c>
      <c r="E1405" t="s">
        <v>106</v>
      </c>
      <c r="F1405">
        <v>12.157999999999999</v>
      </c>
    </row>
    <row r="1406" spans="1:6">
      <c r="A1406">
        <v>68</v>
      </c>
      <c r="B1406">
        <v>68</v>
      </c>
      <c r="C1406" t="s">
        <v>7</v>
      </c>
      <c r="D1406" t="s">
        <v>8</v>
      </c>
      <c r="E1406" t="s">
        <v>106</v>
      </c>
      <c r="F1406">
        <v>13.113</v>
      </c>
    </row>
    <row r="1407" spans="1:6">
      <c r="A1407">
        <v>68</v>
      </c>
      <c r="B1407">
        <v>68</v>
      </c>
      <c r="C1407" t="s">
        <v>7</v>
      </c>
      <c r="D1407" t="s">
        <v>8</v>
      </c>
      <c r="E1407" t="s">
        <v>106</v>
      </c>
      <c r="F1407">
        <v>13.318</v>
      </c>
    </row>
    <row r="1408" spans="1:6">
      <c r="A1408">
        <v>68</v>
      </c>
      <c r="B1408">
        <v>68</v>
      </c>
      <c r="C1408" t="s">
        <v>7</v>
      </c>
      <c r="D1408" t="s">
        <v>8</v>
      </c>
      <c r="E1408" t="s">
        <v>106</v>
      </c>
      <c r="F1408">
        <v>11.206</v>
      </c>
    </row>
    <row r="1409" spans="1:6">
      <c r="A1409">
        <v>68</v>
      </c>
      <c r="B1409">
        <v>68</v>
      </c>
      <c r="C1409" t="s">
        <v>7</v>
      </c>
      <c r="D1409" t="s">
        <v>8</v>
      </c>
      <c r="E1409" t="s">
        <v>106</v>
      </c>
      <c r="F1409">
        <v>14.617000000000001</v>
      </c>
    </row>
    <row r="1410" spans="1:6">
      <c r="A1410">
        <v>68</v>
      </c>
      <c r="B1410">
        <v>68</v>
      </c>
      <c r="C1410" t="s">
        <v>7</v>
      </c>
      <c r="D1410" t="s">
        <v>8</v>
      </c>
      <c r="E1410" t="s">
        <v>106</v>
      </c>
      <c r="F1410">
        <v>13.86</v>
      </c>
    </row>
    <row r="1411" spans="1:6">
      <c r="A1411">
        <v>68</v>
      </c>
      <c r="B1411">
        <v>68</v>
      </c>
      <c r="C1411" t="s">
        <v>7</v>
      </c>
      <c r="D1411" t="s">
        <v>108</v>
      </c>
      <c r="E1411" t="s">
        <v>109</v>
      </c>
      <c r="F1411">
        <v>12.741</v>
      </c>
    </row>
    <row r="1412" spans="1:6">
      <c r="A1412">
        <v>68</v>
      </c>
      <c r="B1412">
        <v>68</v>
      </c>
      <c r="C1412" t="s">
        <v>7</v>
      </c>
      <c r="D1412" t="s">
        <v>13</v>
      </c>
      <c r="E1412" t="s">
        <v>107</v>
      </c>
      <c r="F1412">
        <v>21.786000000000001</v>
      </c>
    </row>
    <row r="1413" spans="1:6">
      <c r="A1413">
        <v>69</v>
      </c>
      <c r="B1413">
        <v>69</v>
      </c>
      <c r="C1413" t="s">
        <v>7</v>
      </c>
      <c r="D1413" t="s">
        <v>8</v>
      </c>
      <c r="E1413" t="s">
        <v>112</v>
      </c>
      <c r="F1413">
        <v>13.54</v>
      </c>
    </row>
    <row r="1414" spans="1:6">
      <c r="A1414">
        <v>69</v>
      </c>
      <c r="B1414">
        <v>69</v>
      </c>
      <c r="C1414" t="s">
        <v>7</v>
      </c>
      <c r="D1414" t="s">
        <v>8</v>
      </c>
      <c r="E1414" t="s">
        <v>112</v>
      </c>
      <c r="F1414">
        <v>12.760999999999999</v>
      </c>
    </row>
    <row r="1415" spans="1:6">
      <c r="A1415">
        <v>69</v>
      </c>
      <c r="B1415">
        <v>69</v>
      </c>
      <c r="C1415" t="s">
        <v>7</v>
      </c>
      <c r="D1415" t="s">
        <v>8</v>
      </c>
      <c r="E1415" t="s">
        <v>112</v>
      </c>
      <c r="F1415">
        <v>12.193</v>
      </c>
    </row>
    <row r="1416" spans="1:6">
      <c r="A1416">
        <v>69</v>
      </c>
      <c r="B1416">
        <v>69</v>
      </c>
      <c r="C1416" t="s">
        <v>7</v>
      </c>
      <c r="D1416" t="s">
        <v>8</v>
      </c>
      <c r="E1416" t="s">
        <v>112</v>
      </c>
      <c r="F1416">
        <v>16.318000000000001</v>
      </c>
    </row>
    <row r="1417" spans="1:6">
      <c r="A1417">
        <v>69</v>
      </c>
      <c r="B1417">
        <v>69</v>
      </c>
      <c r="C1417" t="s">
        <v>7</v>
      </c>
      <c r="D1417" t="s">
        <v>8</v>
      </c>
      <c r="E1417" t="s">
        <v>112</v>
      </c>
      <c r="F1417">
        <v>12.537000000000001</v>
      </c>
    </row>
    <row r="1418" spans="1:6">
      <c r="A1418">
        <v>69</v>
      </c>
      <c r="B1418">
        <v>69</v>
      </c>
      <c r="C1418" t="s">
        <v>7</v>
      </c>
      <c r="D1418" t="s">
        <v>8</v>
      </c>
      <c r="E1418" t="s">
        <v>112</v>
      </c>
      <c r="F1418">
        <v>12.78</v>
      </c>
    </row>
    <row r="1419" spans="1:6">
      <c r="A1419">
        <v>69</v>
      </c>
      <c r="B1419">
        <v>69</v>
      </c>
      <c r="C1419" t="s">
        <v>7</v>
      </c>
      <c r="D1419" t="s">
        <v>8</v>
      </c>
      <c r="E1419" t="s">
        <v>112</v>
      </c>
      <c r="F1419">
        <v>12.015000000000001</v>
      </c>
    </row>
    <row r="1420" spans="1:6">
      <c r="A1420">
        <v>69</v>
      </c>
      <c r="B1420">
        <v>69</v>
      </c>
      <c r="C1420" t="s">
        <v>7</v>
      </c>
      <c r="D1420" t="s">
        <v>8</v>
      </c>
      <c r="E1420" t="s">
        <v>112</v>
      </c>
      <c r="F1420">
        <v>11.708</v>
      </c>
    </row>
    <row r="1421" spans="1:6">
      <c r="A1421">
        <v>69</v>
      </c>
      <c r="B1421">
        <v>69</v>
      </c>
      <c r="C1421" t="s">
        <v>7</v>
      </c>
      <c r="D1421" t="s">
        <v>8</v>
      </c>
      <c r="E1421" t="s">
        <v>112</v>
      </c>
      <c r="F1421">
        <v>14.526999999999999</v>
      </c>
    </row>
    <row r="1422" spans="1:6">
      <c r="A1422">
        <v>69</v>
      </c>
      <c r="B1422">
        <v>69</v>
      </c>
      <c r="C1422" t="s">
        <v>7</v>
      </c>
      <c r="D1422" t="s">
        <v>8</v>
      </c>
      <c r="E1422" t="s">
        <v>112</v>
      </c>
      <c r="F1422">
        <v>15.038</v>
      </c>
    </row>
    <row r="1423" spans="1:6">
      <c r="A1423">
        <v>69</v>
      </c>
      <c r="B1423">
        <v>69</v>
      </c>
      <c r="C1423" t="s">
        <v>7</v>
      </c>
      <c r="D1423" t="s">
        <v>8</v>
      </c>
      <c r="E1423" t="s">
        <v>112</v>
      </c>
      <c r="F1423">
        <v>10.003</v>
      </c>
    </row>
    <row r="1424" spans="1:6">
      <c r="A1424">
        <v>69</v>
      </c>
      <c r="B1424">
        <v>69</v>
      </c>
      <c r="C1424" t="s">
        <v>7</v>
      </c>
      <c r="D1424" t="s">
        <v>8</v>
      </c>
      <c r="E1424" t="s">
        <v>112</v>
      </c>
      <c r="F1424">
        <v>14.266</v>
      </c>
    </row>
    <row r="1425" spans="1:6">
      <c r="A1425">
        <v>69</v>
      </c>
      <c r="B1425">
        <v>69</v>
      </c>
      <c r="C1425" t="s">
        <v>7</v>
      </c>
      <c r="D1425" t="s">
        <v>8</v>
      </c>
      <c r="E1425" t="s">
        <v>112</v>
      </c>
      <c r="F1425">
        <v>14.065</v>
      </c>
    </row>
    <row r="1426" spans="1:6">
      <c r="A1426">
        <v>69</v>
      </c>
      <c r="B1426">
        <v>69</v>
      </c>
      <c r="C1426" t="s">
        <v>7</v>
      </c>
      <c r="D1426" t="s">
        <v>8</v>
      </c>
      <c r="E1426" t="s">
        <v>112</v>
      </c>
      <c r="F1426">
        <v>12.053000000000001</v>
      </c>
    </row>
    <row r="1427" spans="1:6">
      <c r="A1427">
        <v>69</v>
      </c>
      <c r="B1427">
        <v>69</v>
      </c>
      <c r="C1427" t="s">
        <v>7</v>
      </c>
      <c r="D1427" t="s">
        <v>8</v>
      </c>
      <c r="E1427" t="s">
        <v>112</v>
      </c>
      <c r="F1427">
        <v>11.005000000000001</v>
      </c>
    </row>
    <row r="1428" spans="1:6">
      <c r="A1428">
        <v>69</v>
      </c>
      <c r="B1428">
        <v>69</v>
      </c>
      <c r="C1428" t="s">
        <v>7</v>
      </c>
      <c r="D1428" t="s">
        <v>8</v>
      </c>
      <c r="E1428" t="s">
        <v>112</v>
      </c>
      <c r="F1428">
        <v>13.8</v>
      </c>
    </row>
    <row r="1429" spans="1:6">
      <c r="A1429">
        <v>69</v>
      </c>
      <c r="B1429">
        <v>69</v>
      </c>
      <c r="C1429" t="s">
        <v>7</v>
      </c>
      <c r="D1429" t="s">
        <v>8</v>
      </c>
      <c r="E1429" t="s">
        <v>112</v>
      </c>
      <c r="F1429">
        <v>14.502000000000001</v>
      </c>
    </row>
    <row r="1430" spans="1:6">
      <c r="A1430">
        <v>69</v>
      </c>
      <c r="B1430">
        <v>69</v>
      </c>
      <c r="C1430" t="s">
        <v>7</v>
      </c>
      <c r="D1430" t="s">
        <v>8</v>
      </c>
      <c r="E1430" t="s">
        <v>112</v>
      </c>
      <c r="F1430">
        <v>11.695</v>
      </c>
    </row>
    <row r="1431" spans="1:6">
      <c r="A1431">
        <v>69</v>
      </c>
      <c r="B1431">
        <v>69</v>
      </c>
      <c r="C1431" t="s">
        <v>7</v>
      </c>
      <c r="D1431" t="s">
        <v>8</v>
      </c>
      <c r="E1431" t="s">
        <v>112</v>
      </c>
      <c r="F1431">
        <v>12.763999999999999</v>
      </c>
    </row>
    <row r="1432" spans="1:6">
      <c r="A1432">
        <v>69</v>
      </c>
      <c r="B1432">
        <v>69</v>
      </c>
      <c r="C1432" t="s">
        <v>7</v>
      </c>
      <c r="D1432" t="s">
        <v>8</v>
      </c>
      <c r="E1432" t="s">
        <v>112</v>
      </c>
      <c r="F1432">
        <v>14.542999999999999</v>
      </c>
    </row>
    <row r="1433" spans="1:6">
      <c r="A1433">
        <v>69</v>
      </c>
      <c r="B1433">
        <v>69</v>
      </c>
      <c r="C1433" t="s">
        <v>7</v>
      </c>
      <c r="D1433" t="s">
        <v>60</v>
      </c>
      <c r="E1433" t="s">
        <v>111</v>
      </c>
      <c r="F1433">
        <v>23.731000000000002</v>
      </c>
    </row>
    <row r="1434" spans="1:6">
      <c r="A1434">
        <v>69</v>
      </c>
      <c r="B1434">
        <v>69</v>
      </c>
      <c r="C1434" t="s">
        <v>7</v>
      </c>
      <c r="D1434" t="s">
        <v>60</v>
      </c>
      <c r="E1434" t="s">
        <v>111</v>
      </c>
      <c r="F1434">
        <v>20.96</v>
      </c>
    </row>
    <row r="1435" spans="1:6">
      <c r="A1435">
        <v>69</v>
      </c>
      <c r="B1435">
        <v>69</v>
      </c>
      <c r="C1435" t="s">
        <v>7</v>
      </c>
      <c r="D1435" t="s">
        <v>60</v>
      </c>
      <c r="E1435" t="s">
        <v>111</v>
      </c>
      <c r="F1435">
        <v>17.236999999999998</v>
      </c>
    </row>
    <row r="1436" spans="1:6">
      <c r="A1436">
        <v>69</v>
      </c>
      <c r="B1436">
        <v>69</v>
      </c>
      <c r="C1436" t="s">
        <v>7</v>
      </c>
      <c r="D1436" t="s">
        <v>60</v>
      </c>
      <c r="E1436" t="s">
        <v>111</v>
      </c>
      <c r="F1436">
        <v>17.899999999999999</v>
      </c>
    </row>
    <row r="1437" spans="1:6">
      <c r="A1437">
        <v>69</v>
      </c>
      <c r="B1437">
        <v>69</v>
      </c>
      <c r="C1437" t="s">
        <v>7</v>
      </c>
      <c r="D1437" t="s">
        <v>60</v>
      </c>
      <c r="E1437" t="s">
        <v>111</v>
      </c>
      <c r="F1437">
        <v>27.126000000000001</v>
      </c>
    </row>
    <row r="1438" spans="1:6">
      <c r="A1438">
        <v>69</v>
      </c>
      <c r="B1438">
        <v>69</v>
      </c>
      <c r="C1438" t="s">
        <v>7</v>
      </c>
      <c r="D1438" t="s">
        <v>60</v>
      </c>
      <c r="E1438" t="s">
        <v>111</v>
      </c>
      <c r="F1438">
        <v>21.385000000000002</v>
      </c>
    </row>
    <row r="1439" spans="1:6">
      <c r="A1439">
        <v>69</v>
      </c>
      <c r="B1439">
        <v>69</v>
      </c>
      <c r="C1439" t="s">
        <v>7</v>
      </c>
      <c r="D1439" t="s">
        <v>60</v>
      </c>
      <c r="E1439" t="s">
        <v>111</v>
      </c>
      <c r="F1439">
        <v>9.7919999999999998</v>
      </c>
    </row>
    <row r="1440" spans="1:6">
      <c r="A1440">
        <v>69</v>
      </c>
      <c r="B1440">
        <v>69</v>
      </c>
      <c r="C1440" t="s">
        <v>7</v>
      </c>
      <c r="D1440" t="s">
        <v>60</v>
      </c>
      <c r="E1440" t="s">
        <v>111</v>
      </c>
      <c r="F1440">
        <v>21.158000000000001</v>
      </c>
    </row>
    <row r="1441" spans="1:13">
      <c r="A1441">
        <v>69</v>
      </c>
      <c r="B1441">
        <v>69</v>
      </c>
      <c r="C1441" t="s">
        <v>7</v>
      </c>
      <c r="D1441" t="s">
        <v>60</v>
      </c>
      <c r="E1441" t="s">
        <v>111</v>
      </c>
      <c r="F1441">
        <v>23.948</v>
      </c>
    </row>
    <row r="1442" spans="1:13">
      <c r="A1442">
        <v>69</v>
      </c>
      <c r="B1442">
        <v>69</v>
      </c>
      <c r="C1442" t="s">
        <v>7</v>
      </c>
      <c r="D1442" t="s">
        <v>60</v>
      </c>
      <c r="E1442" t="s">
        <v>111</v>
      </c>
      <c r="F1442">
        <v>20.701000000000001</v>
      </c>
    </row>
    <row r="1443" spans="1:13">
      <c r="A1443">
        <v>69</v>
      </c>
      <c r="B1443">
        <v>69</v>
      </c>
      <c r="C1443" t="s">
        <v>7</v>
      </c>
      <c r="D1443" t="s">
        <v>11</v>
      </c>
      <c r="F1443">
        <v>0</v>
      </c>
      <c r="G1443" t="s">
        <v>114</v>
      </c>
    </row>
    <row r="1444" spans="1:13">
      <c r="A1444">
        <v>70</v>
      </c>
      <c r="B1444">
        <v>70</v>
      </c>
      <c r="C1444" t="s">
        <v>7</v>
      </c>
      <c r="D1444" t="s">
        <v>43</v>
      </c>
      <c r="E1444" t="s">
        <v>222</v>
      </c>
      <c r="F1444">
        <v>4.3899999999999997</v>
      </c>
    </row>
    <row r="1445" spans="1:13">
      <c r="A1445">
        <v>70</v>
      </c>
      <c r="B1445">
        <v>70</v>
      </c>
      <c r="C1445" t="s">
        <v>7</v>
      </c>
      <c r="D1445" t="s">
        <v>81</v>
      </c>
      <c r="E1445" t="s">
        <v>226</v>
      </c>
      <c r="F1445">
        <v>12.042999999999999</v>
      </c>
    </row>
    <row r="1446" spans="1:13">
      <c r="A1446">
        <v>70</v>
      </c>
      <c r="B1446">
        <v>70</v>
      </c>
      <c r="C1446" t="s">
        <v>7</v>
      </c>
      <c r="D1446" t="s">
        <v>81</v>
      </c>
      <c r="E1446" t="s">
        <v>226</v>
      </c>
      <c r="F1446">
        <v>13.454000000000001</v>
      </c>
    </row>
    <row r="1447" spans="1:13">
      <c r="A1447">
        <v>70</v>
      </c>
      <c r="B1447">
        <v>70</v>
      </c>
      <c r="C1447" t="s">
        <v>7</v>
      </c>
      <c r="D1447" t="s">
        <v>81</v>
      </c>
      <c r="E1447" t="s">
        <v>226</v>
      </c>
      <c r="F1447">
        <v>11.452999999999999</v>
      </c>
    </row>
    <row r="1448" spans="1:13">
      <c r="A1448">
        <v>70</v>
      </c>
      <c r="B1448">
        <v>70</v>
      </c>
      <c r="C1448" t="s">
        <v>7</v>
      </c>
      <c r="D1448" t="s">
        <v>81</v>
      </c>
      <c r="E1448" t="s">
        <v>226</v>
      </c>
      <c r="F1448">
        <v>18.032</v>
      </c>
    </row>
    <row r="1449" spans="1:13">
      <c r="A1449">
        <v>70</v>
      </c>
      <c r="B1449">
        <v>70</v>
      </c>
      <c r="C1449" t="s">
        <v>7</v>
      </c>
      <c r="D1449" t="s">
        <v>81</v>
      </c>
      <c r="E1449" t="s">
        <v>226</v>
      </c>
      <c r="F1449">
        <v>18.86</v>
      </c>
    </row>
    <row r="1450" spans="1:13">
      <c r="A1450">
        <v>70</v>
      </c>
      <c r="B1450">
        <v>70</v>
      </c>
      <c r="C1450" t="s">
        <v>7</v>
      </c>
      <c r="D1450" t="s">
        <v>81</v>
      </c>
      <c r="E1450" t="s">
        <v>226</v>
      </c>
      <c r="F1450">
        <v>21.439</v>
      </c>
    </row>
    <row r="1451" spans="1:13">
      <c r="A1451">
        <v>70</v>
      </c>
      <c r="B1451">
        <v>70</v>
      </c>
      <c r="C1451" t="s">
        <v>7</v>
      </c>
      <c r="D1451" t="s">
        <v>81</v>
      </c>
      <c r="E1451" t="s">
        <v>226</v>
      </c>
      <c r="F1451">
        <v>10.026999999999999</v>
      </c>
    </row>
    <row r="1452" spans="1:13">
      <c r="A1452">
        <v>70</v>
      </c>
      <c r="B1452">
        <v>70</v>
      </c>
      <c r="C1452" t="s">
        <v>7</v>
      </c>
      <c r="D1452" t="s">
        <v>81</v>
      </c>
      <c r="E1452" t="s">
        <v>226</v>
      </c>
      <c r="F1452">
        <v>17.47</v>
      </c>
    </row>
    <row r="1453" spans="1:13">
      <c r="A1453">
        <v>70</v>
      </c>
      <c r="B1453">
        <v>70</v>
      </c>
      <c r="C1453" t="s">
        <v>7</v>
      </c>
      <c r="D1453" t="s">
        <v>81</v>
      </c>
      <c r="E1453" t="s">
        <v>226</v>
      </c>
      <c r="F1453">
        <v>16.463999999999999</v>
      </c>
    </row>
    <row r="1454" spans="1:13">
      <c r="A1454">
        <v>70</v>
      </c>
      <c r="B1454">
        <v>70</v>
      </c>
      <c r="C1454" t="s">
        <v>7</v>
      </c>
      <c r="D1454" t="s">
        <v>81</v>
      </c>
      <c r="E1454" t="s">
        <v>226</v>
      </c>
      <c r="F1454">
        <v>12.593999999999999</v>
      </c>
    </row>
    <row r="1455" spans="1:13">
      <c r="A1455">
        <v>70</v>
      </c>
      <c r="B1455">
        <v>70</v>
      </c>
      <c r="C1455" t="s">
        <v>7</v>
      </c>
      <c r="D1455" t="s">
        <v>223</v>
      </c>
      <c r="E1455" t="s">
        <v>224</v>
      </c>
      <c r="F1455">
        <v>8.0500000000000007</v>
      </c>
      <c r="G1455" t="s">
        <v>225</v>
      </c>
    </row>
    <row r="1456" spans="1:13">
      <c r="A1456">
        <v>70</v>
      </c>
      <c r="B1456">
        <v>70</v>
      </c>
      <c r="C1456" t="s">
        <v>7</v>
      </c>
      <c r="D1456" t="s">
        <v>60</v>
      </c>
      <c r="E1456" t="s">
        <v>221</v>
      </c>
      <c r="F1456">
        <v>17.155000000000001</v>
      </c>
      <c r="J1456">
        <v>1</v>
      </c>
      <c r="K1456">
        <v>0</v>
      </c>
      <c r="L1456">
        <v>204.001</v>
      </c>
      <c r="M1456" s="7" t="s">
        <v>282</v>
      </c>
    </row>
    <row r="1457" spans="1:13">
      <c r="A1457">
        <v>70</v>
      </c>
      <c r="B1457">
        <v>70</v>
      </c>
      <c r="C1457" t="s">
        <v>7</v>
      </c>
      <c r="D1457" t="s">
        <v>60</v>
      </c>
      <c r="E1457" t="s">
        <v>221</v>
      </c>
      <c r="F1457">
        <v>20.550999999999998</v>
      </c>
      <c r="J1457">
        <v>2</v>
      </c>
      <c r="K1457">
        <v>-90.572999999999993</v>
      </c>
      <c r="L1457">
        <v>200.01</v>
      </c>
      <c r="M1457" s="7" t="s">
        <v>283</v>
      </c>
    </row>
    <row r="1458" spans="1:13">
      <c r="A1458">
        <v>70</v>
      </c>
      <c r="B1458">
        <v>70</v>
      </c>
      <c r="C1458" t="s">
        <v>7</v>
      </c>
      <c r="D1458" t="s">
        <v>60</v>
      </c>
      <c r="E1458" t="s">
        <v>221</v>
      </c>
      <c r="F1458">
        <v>21.492000000000001</v>
      </c>
    </row>
    <row r="1459" spans="1:13">
      <c r="A1459">
        <v>70</v>
      </c>
      <c r="B1459">
        <v>70</v>
      </c>
      <c r="C1459" t="s">
        <v>7</v>
      </c>
      <c r="D1459" t="s">
        <v>60</v>
      </c>
      <c r="E1459" t="s">
        <v>221</v>
      </c>
      <c r="F1459">
        <v>9.1620000000000008</v>
      </c>
    </row>
    <row r="1460" spans="1:13">
      <c r="A1460">
        <v>70</v>
      </c>
      <c r="B1460">
        <v>70</v>
      </c>
      <c r="C1460" t="s">
        <v>7</v>
      </c>
      <c r="D1460" t="s">
        <v>60</v>
      </c>
      <c r="E1460" t="s">
        <v>221</v>
      </c>
      <c r="F1460">
        <v>9.43</v>
      </c>
    </row>
    <row r="1461" spans="1:13">
      <c r="A1461">
        <v>70</v>
      </c>
      <c r="B1461">
        <v>70</v>
      </c>
      <c r="C1461" t="s">
        <v>7</v>
      </c>
      <c r="D1461" t="s">
        <v>60</v>
      </c>
      <c r="E1461" t="s">
        <v>221</v>
      </c>
      <c r="F1461">
        <v>16.638000000000002</v>
      </c>
    </row>
    <row r="1462" spans="1:13">
      <c r="A1462">
        <v>70</v>
      </c>
      <c r="B1462">
        <v>70</v>
      </c>
      <c r="C1462" t="s">
        <v>7</v>
      </c>
      <c r="D1462" t="s">
        <v>60</v>
      </c>
      <c r="E1462" t="s">
        <v>221</v>
      </c>
      <c r="F1462">
        <v>13.379</v>
      </c>
    </row>
    <row r="1463" spans="1:13">
      <c r="A1463">
        <v>70</v>
      </c>
      <c r="B1463">
        <v>70</v>
      </c>
      <c r="C1463" t="s">
        <v>7</v>
      </c>
      <c r="D1463" t="s">
        <v>60</v>
      </c>
      <c r="E1463" t="s">
        <v>221</v>
      </c>
      <c r="F1463">
        <v>11.798</v>
      </c>
    </row>
    <row r="1464" spans="1:13">
      <c r="A1464">
        <v>70</v>
      </c>
      <c r="B1464">
        <v>70</v>
      </c>
      <c r="C1464" t="s">
        <v>7</v>
      </c>
      <c r="D1464" t="s">
        <v>60</v>
      </c>
      <c r="E1464" t="s">
        <v>221</v>
      </c>
      <c r="F1464">
        <v>7.81</v>
      </c>
    </row>
    <row r="1465" spans="1:13">
      <c r="A1465">
        <v>70</v>
      </c>
      <c r="B1465">
        <v>70</v>
      </c>
      <c r="C1465" t="s">
        <v>7</v>
      </c>
      <c r="D1465" t="s">
        <v>60</v>
      </c>
      <c r="E1465" t="s">
        <v>221</v>
      </c>
      <c r="F1465">
        <v>13.071999999999999</v>
      </c>
    </row>
    <row r="1466" spans="1:13">
      <c r="A1466">
        <v>70</v>
      </c>
      <c r="B1466">
        <v>70</v>
      </c>
      <c r="C1466" t="s">
        <v>7</v>
      </c>
      <c r="D1466" t="s">
        <v>60</v>
      </c>
      <c r="E1466" t="s">
        <v>221</v>
      </c>
      <c r="F1466">
        <v>11.763999999999999</v>
      </c>
    </row>
    <row r="1467" spans="1:13">
      <c r="A1467">
        <v>70</v>
      </c>
      <c r="B1467">
        <v>70</v>
      </c>
      <c r="C1467" t="s">
        <v>7</v>
      </c>
      <c r="D1467" t="s">
        <v>60</v>
      </c>
      <c r="E1467" t="s">
        <v>221</v>
      </c>
      <c r="F1467">
        <v>9.9969999999999999</v>
      </c>
    </row>
    <row r="1468" spans="1:13">
      <c r="A1468">
        <v>70</v>
      </c>
      <c r="B1468">
        <v>70</v>
      </c>
      <c r="C1468" t="s">
        <v>7</v>
      </c>
      <c r="D1468" t="s">
        <v>60</v>
      </c>
      <c r="E1468" t="s">
        <v>221</v>
      </c>
      <c r="F1468">
        <v>13.776999999999999</v>
      </c>
    </row>
    <row r="1469" spans="1:13">
      <c r="A1469">
        <v>70</v>
      </c>
      <c r="B1469">
        <v>70</v>
      </c>
      <c r="C1469" t="s">
        <v>7</v>
      </c>
      <c r="D1469" t="s">
        <v>60</v>
      </c>
      <c r="E1469" t="s">
        <v>221</v>
      </c>
      <c r="F1469">
        <v>11.984</v>
      </c>
    </row>
    <row r="1470" spans="1:13">
      <c r="A1470">
        <v>70</v>
      </c>
      <c r="B1470">
        <v>70</v>
      </c>
      <c r="C1470" t="s">
        <v>7</v>
      </c>
      <c r="D1470" t="s">
        <v>60</v>
      </c>
      <c r="E1470" t="s">
        <v>221</v>
      </c>
      <c r="F1470">
        <v>15.334</v>
      </c>
    </row>
    <row r="1471" spans="1:13">
      <c r="A1471">
        <v>70</v>
      </c>
      <c r="B1471">
        <v>70</v>
      </c>
      <c r="C1471" t="s">
        <v>7</v>
      </c>
      <c r="D1471" t="s">
        <v>60</v>
      </c>
      <c r="E1471" t="s">
        <v>221</v>
      </c>
      <c r="F1471">
        <v>18.934999999999999</v>
      </c>
    </row>
    <row r="1472" spans="1:13">
      <c r="A1472">
        <v>70</v>
      </c>
      <c r="B1472">
        <v>70</v>
      </c>
      <c r="C1472" t="s">
        <v>7</v>
      </c>
      <c r="D1472" t="s">
        <v>60</v>
      </c>
      <c r="E1472" t="s">
        <v>221</v>
      </c>
      <c r="F1472">
        <v>13.561</v>
      </c>
    </row>
    <row r="1473" spans="1:13">
      <c r="A1473">
        <v>70</v>
      </c>
      <c r="B1473">
        <v>70</v>
      </c>
      <c r="C1473" t="s">
        <v>7</v>
      </c>
      <c r="D1473" t="s">
        <v>60</v>
      </c>
      <c r="E1473" t="s">
        <v>221</v>
      </c>
      <c r="F1473">
        <v>22.997</v>
      </c>
    </row>
    <row r="1474" spans="1:13">
      <c r="A1474">
        <v>70</v>
      </c>
      <c r="B1474">
        <v>70</v>
      </c>
      <c r="C1474" t="s">
        <v>7</v>
      </c>
      <c r="D1474" t="s">
        <v>60</v>
      </c>
      <c r="E1474" t="s">
        <v>221</v>
      </c>
      <c r="F1474">
        <v>13.807</v>
      </c>
    </row>
    <row r="1475" spans="1:13">
      <c r="A1475">
        <v>70</v>
      </c>
      <c r="B1475">
        <v>70</v>
      </c>
      <c r="C1475" t="s">
        <v>7</v>
      </c>
      <c r="D1475" t="s">
        <v>11</v>
      </c>
      <c r="E1475" t="s">
        <v>220</v>
      </c>
      <c r="F1475">
        <v>24.44</v>
      </c>
      <c r="L1475" t="e">
        <f>L1478/L1479</f>
        <v>#DIV/0!</v>
      </c>
      <c r="M1475">
        <v>1.0199540022998801</v>
      </c>
    </row>
    <row r="1476" spans="1:13">
      <c r="A1476">
        <v>70</v>
      </c>
      <c r="B1476">
        <v>70</v>
      </c>
      <c r="C1476" t="s">
        <v>7</v>
      </c>
      <c r="D1476" t="s">
        <v>11</v>
      </c>
      <c r="E1476" t="s">
        <v>220</v>
      </c>
      <c r="F1476">
        <v>26.951000000000001</v>
      </c>
    </row>
    <row r="1477" spans="1:13">
      <c r="A1477">
        <v>70</v>
      </c>
      <c r="B1477">
        <v>70</v>
      </c>
      <c r="C1477" t="s">
        <v>7</v>
      </c>
      <c r="D1477" t="s">
        <v>11</v>
      </c>
      <c r="E1477" t="s">
        <v>220</v>
      </c>
      <c r="F1477">
        <v>23.701000000000001</v>
      </c>
    </row>
    <row r="1478" spans="1:13">
      <c r="A1478">
        <v>72</v>
      </c>
      <c r="B1478">
        <v>72</v>
      </c>
      <c r="C1478" t="s">
        <v>7</v>
      </c>
      <c r="D1478" t="s">
        <v>58</v>
      </c>
      <c r="E1478" t="s">
        <v>68</v>
      </c>
      <c r="F1478">
        <v>23.231999999999999</v>
      </c>
    </row>
    <row r="1479" spans="1:13">
      <c r="A1479">
        <v>72</v>
      </c>
      <c r="B1479">
        <v>72</v>
      </c>
      <c r="C1479" t="s">
        <v>7</v>
      </c>
      <c r="D1479" t="s">
        <v>58</v>
      </c>
      <c r="E1479" t="s">
        <v>68</v>
      </c>
      <c r="F1479">
        <v>23.591000000000001</v>
      </c>
    </row>
    <row r="1480" spans="1:13">
      <c r="A1480">
        <v>72</v>
      </c>
      <c r="B1480">
        <v>72</v>
      </c>
      <c r="C1480" t="s">
        <v>7</v>
      </c>
      <c r="D1480" t="s">
        <v>58</v>
      </c>
      <c r="E1480" t="s">
        <v>68</v>
      </c>
      <c r="F1480">
        <v>23.538</v>
      </c>
    </row>
    <row r="1481" spans="1:13">
      <c r="A1481">
        <v>72</v>
      </c>
      <c r="B1481">
        <v>72</v>
      </c>
      <c r="C1481" t="s">
        <v>7</v>
      </c>
      <c r="D1481" t="s">
        <v>13</v>
      </c>
      <c r="E1481" t="s">
        <v>69</v>
      </c>
      <c r="F1481">
        <v>11.875</v>
      </c>
    </row>
    <row r="1482" spans="1:13">
      <c r="A1482">
        <v>72</v>
      </c>
      <c r="B1482">
        <v>72</v>
      </c>
      <c r="C1482" t="s">
        <v>7</v>
      </c>
      <c r="D1482" t="s">
        <v>13</v>
      </c>
      <c r="E1482" t="s">
        <v>69</v>
      </c>
      <c r="F1482">
        <v>19.658000000000001</v>
      </c>
    </row>
    <row r="1483" spans="1:13">
      <c r="A1483">
        <v>72</v>
      </c>
      <c r="B1483">
        <v>72</v>
      </c>
      <c r="C1483" t="s">
        <v>7</v>
      </c>
      <c r="D1483" t="s">
        <v>13</v>
      </c>
      <c r="E1483" t="s">
        <v>69</v>
      </c>
      <c r="F1483">
        <v>13.507</v>
      </c>
    </row>
    <row r="1484" spans="1:13">
      <c r="A1484">
        <v>72</v>
      </c>
      <c r="B1484">
        <v>72</v>
      </c>
      <c r="C1484" t="s">
        <v>7</v>
      </c>
      <c r="D1484" t="s">
        <v>13</v>
      </c>
      <c r="E1484" t="s">
        <v>69</v>
      </c>
      <c r="F1484">
        <v>18.465</v>
      </c>
    </row>
    <row r="1485" spans="1:13">
      <c r="A1485">
        <v>72</v>
      </c>
      <c r="B1485">
        <v>72</v>
      </c>
      <c r="C1485" t="s">
        <v>7</v>
      </c>
      <c r="D1485" t="s">
        <v>13</v>
      </c>
      <c r="E1485" t="s">
        <v>69</v>
      </c>
      <c r="F1485">
        <v>13.631</v>
      </c>
    </row>
    <row r="1486" spans="1:13">
      <c r="A1486">
        <v>72</v>
      </c>
      <c r="B1486">
        <v>72</v>
      </c>
      <c r="C1486" t="s">
        <v>7</v>
      </c>
      <c r="D1486" t="s">
        <v>13</v>
      </c>
      <c r="E1486" t="s">
        <v>69</v>
      </c>
      <c r="F1486">
        <v>20.018999999999998</v>
      </c>
    </row>
    <row r="1487" spans="1:13">
      <c r="A1487">
        <v>72</v>
      </c>
      <c r="B1487">
        <v>72</v>
      </c>
      <c r="C1487" t="s">
        <v>7</v>
      </c>
      <c r="D1487" t="s">
        <v>15</v>
      </c>
      <c r="E1487" t="s">
        <v>67</v>
      </c>
      <c r="F1487">
        <v>10.811</v>
      </c>
    </row>
    <row r="1488" spans="1:13">
      <c r="A1488">
        <v>72</v>
      </c>
      <c r="B1488">
        <v>72</v>
      </c>
      <c r="C1488" t="s">
        <v>7</v>
      </c>
      <c r="D1488" t="s">
        <v>15</v>
      </c>
      <c r="E1488" t="s">
        <v>67</v>
      </c>
      <c r="F1488">
        <v>14.067</v>
      </c>
    </row>
    <row r="1489" spans="1:6">
      <c r="A1489">
        <v>72</v>
      </c>
      <c r="B1489">
        <v>72</v>
      </c>
      <c r="C1489" t="s">
        <v>7</v>
      </c>
      <c r="D1489" t="s">
        <v>15</v>
      </c>
      <c r="E1489" t="s">
        <v>67</v>
      </c>
      <c r="F1489">
        <v>8.11</v>
      </c>
    </row>
    <row r="1490" spans="1:6">
      <c r="A1490">
        <v>72</v>
      </c>
      <c r="B1490">
        <v>72</v>
      </c>
      <c r="C1490" t="s">
        <v>7</v>
      </c>
      <c r="D1490" t="s">
        <v>15</v>
      </c>
      <c r="E1490" t="s">
        <v>67</v>
      </c>
      <c r="F1490">
        <v>9.8360000000000003</v>
      </c>
    </row>
    <row r="1491" spans="1:6">
      <c r="A1491">
        <v>72</v>
      </c>
      <c r="B1491">
        <v>72</v>
      </c>
      <c r="C1491" t="s">
        <v>7</v>
      </c>
      <c r="D1491" t="s">
        <v>15</v>
      </c>
      <c r="E1491" t="s">
        <v>67</v>
      </c>
      <c r="F1491">
        <v>10.032999999999999</v>
      </c>
    </row>
    <row r="1492" spans="1:6">
      <c r="A1492">
        <v>72</v>
      </c>
      <c r="B1492">
        <v>72</v>
      </c>
      <c r="C1492" t="s">
        <v>7</v>
      </c>
      <c r="D1492" t="s">
        <v>15</v>
      </c>
      <c r="E1492" t="s">
        <v>67</v>
      </c>
      <c r="F1492">
        <v>8.8819999999999997</v>
      </c>
    </row>
    <row r="1493" spans="1:6">
      <c r="A1493">
        <v>72</v>
      </c>
      <c r="B1493">
        <v>72</v>
      </c>
      <c r="C1493" t="s">
        <v>7</v>
      </c>
      <c r="D1493" t="s">
        <v>15</v>
      </c>
      <c r="E1493" t="s">
        <v>67</v>
      </c>
      <c r="F1493">
        <v>10.129</v>
      </c>
    </row>
    <row r="1494" spans="1:6">
      <c r="A1494">
        <v>72</v>
      </c>
      <c r="B1494">
        <v>72</v>
      </c>
      <c r="C1494" t="s">
        <v>7</v>
      </c>
      <c r="D1494" t="s">
        <v>15</v>
      </c>
      <c r="E1494" t="s">
        <v>67</v>
      </c>
      <c r="F1494">
        <v>10.369</v>
      </c>
    </row>
    <row r="1495" spans="1:6">
      <c r="A1495">
        <v>72</v>
      </c>
      <c r="B1495">
        <v>72</v>
      </c>
      <c r="C1495" t="s">
        <v>7</v>
      </c>
      <c r="D1495" t="s">
        <v>15</v>
      </c>
      <c r="E1495" t="s">
        <v>67</v>
      </c>
      <c r="F1495">
        <v>12.41</v>
      </c>
    </row>
    <row r="1496" spans="1:6">
      <c r="A1496">
        <v>72</v>
      </c>
      <c r="B1496">
        <v>72</v>
      </c>
      <c r="C1496" t="s">
        <v>7</v>
      </c>
      <c r="D1496" t="s">
        <v>15</v>
      </c>
      <c r="E1496" t="s">
        <v>67</v>
      </c>
      <c r="F1496">
        <v>12.919</v>
      </c>
    </row>
    <row r="1497" spans="1:6">
      <c r="A1497">
        <v>72</v>
      </c>
      <c r="B1497">
        <v>72</v>
      </c>
      <c r="C1497" t="s">
        <v>7</v>
      </c>
      <c r="D1497" t="s">
        <v>15</v>
      </c>
      <c r="E1497" t="s">
        <v>67</v>
      </c>
      <c r="F1497">
        <v>11.513</v>
      </c>
    </row>
    <row r="1498" spans="1:6">
      <c r="A1498">
        <v>72</v>
      </c>
      <c r="B1498">
        <v>72</v>
      </c>
      <c r="C1498" t="s">
        <v>7</v>
      </c>
      <c r="D1498" t="s">
        <v>15</v>
      </c>
      <c r="E1498" t="s">
        <v>67</v>
      </c>
      <c r="F1498">
        <v>10.385999999999999</v>
      </c>
    </row>
    <row r="1499" spans="1:6">
      <c r="A1499">
        <v>72</v>
      </c>
      <c r="B1499">
        <v>72</v>
      </c>
      <c r="C1499" t="s">
        <v>7</v>
      </c>
      <c r="D1499" t="s">
        <v>15</v>
      </c>
      <c r="E1499" t="s">
        <v>67</v>
      </c>
      <c r="F1499">
        <v>9.9510000000000005</v>
      </c>
    </row>
    <row r="1500" spans="1:6">
      <c r="A1500">
        <v>72</v>
      </c>
      <c r="B1500">
        <v>72</v>
      </c>
      <c r="C1500" t="s">
        <v>7</v>
      </c>
      <c r="D1500" t="s">
        <v>15</v>
      </c>
      <c r="E1500" t="s">
        <v>67</v>
      </c>
      <c r="F1500">
        <v>9.8979999999999997</v>
      </c>
    </row>
    <row r="1501" spans="1:6">
      <c r="A1501">
        <v>72</v>
      </c>
      <c r="B1501">
        <v>72</v>
      </c>
      <c r="C1501" t="s">
        <v>7</v>
      </c>
      <c r="D1501" t="s">
        <v>15</v>
      </c>
      <c r="E1501" t="s">
        <v>67</v>
      </c>
      <c r="F1501">
        <v>11.02</v>
      </c>
    </row>
    <row r="1502" spans="1:6">
      <c r="A1502">
        <v>72</v>
      </c>
      <c r="B1502">
        <v>72</v>
      </c>
      <c r="C1502" t="s">
        <v>7</v>
      </c>
      <c r="D1502" t="s">
        <v>15</v>
      </c>
      <c r="E1502" t="s">
        <v>67</v>
      </c>
      <c r="F1502">
        <v>11.271000000000001</v>
      </c>
    </row>
    <row r="1503" spans="1:6">
      <c r="A1503">
        <v>73</v>
      </c>
      <c r="B1503">
        <v>73</v>
      </c>
      <c r="C1503" t="s">
        <v>7</v>
      </c>
      <c r="D1503" t="s">
        <v>98</v>
      </c>
      <c r="E1503" t="s">
        <v>18</v>
      </c>
      <c r="F1503">
        <v>10.545999999999999</v>
      </c>
    </row>
    <row r="1504" spans="1:6">
      <c r="A1504">
        <v>73</v>
      </c>
      <c r="B1504">
        <v>73</v>
      </c>
      <c r="C1504" t="s">
        <v>7</v>
      </c>
      <c r="D1504" t="s">
        <v>98</v>
      </c>
      <c r="E1504" t="s">
        <v>18</v>
      </c>
      <c r="F1504">
        <v>6.2770000000000001</v>
      </c>
    </row>
    <row r="1505" spans="1:6">
      <c r="A1505">
        <v>73</v>
      </c>
      <c r="B1505">
        <v>73</v>
      </c>
      <c r="C1505" t="s">
        <v>7</v>
      </c>
      <c r="D1505" t="s">
        <v>98</v>
      </c>
      <c r="E1505" t="s">
        <v>18</v>
      </c>
      <c r="F1505">
        <v>9.9700000000000006</v>
      </c>
    </row>
    <row r="1506" spans="1:6">
      <c r="A1506">
        <v>73</v>
      </c>
      <c r="B1506">
        <v>73</v>
      </c>
      <c r="C1506" t="s">
        <v>7</v>
      </c>
      <c r="D1506" t="s">
        <v>13</v>
      </c>
      <c r="E1506" t="s">
        <v>17</v>
      </c>
      <c r="F1506">
        <v>14.8</v>
      </c>
    </row>
    <row r="1507" spans="1:6">
      <c r="A1507">
        <v>73</v>
      </c>
      <c r="B1507">
        <v>73</v>
      </c>
      <c r="C1507" t="s">
        <v>7</v>
      </c>
      <c r="D1507" t="s">
        <v>13</v>
      </c>
      <c r="E1507" t="s">
        <v>17</v>
      </c>
      <c r="F1507">
        <v>14.272</v>
      </c>
    </row>
    <row r="1508" spans="1:6">
      <c r="A1508">
        <v>73</v>
      </c>
      <c r="B1508">
        <v>73</v>
      </c>
      <c r="C1508" t="s">
        <v>7</v>
      </c>
      <c r="D1508" t="s">
        <v>13</v>
      </c>
      <c r="E1508" t="s">
        <v>17</v>
      </c>
      <c r="F1508">
        <v>16.256</v>
      </c>
    </row>
    <row r="1509" spans="1:6">
      <c r="A1509">
        <v>73</v>
      </c>
      <c r="B1509">
        <v>73</v>
      </c>
      <c r="C1509" t="s">
        <v>7</v>
      </c>
      <c r="D1509" t="s">
        <v>15</v>
      </c>
      <c r="E1509" t="s">
        <v>16</v>
      </c>
      <c r="F1509">
        <v>10.275</v>
      </c>
    </row>
    <row r="1510" spans="1:6">
      <c r="A1510">
        <v>73</v>
      </c>
      <c r="B1510">
        <v>73</v>
      </c>
      <c r="C1510" t="s">
        <v>7</v>
      </c>
      <c r="D1510" t="s">
        <v>15</v>
      </c>
      <c r="E1510" t="s">
        <v>16</v>
      </c>
      <c r="F1510">
        <v>9.2780000000000005</v>
      </c>
    </row>
    <row r="1511" spans="1:6">
      <c r="A1511">
        <v>73</v>
      </c>
      <c r="B1511">
        <v>73</v>
      </c>
      <c r="C1511" t="s">
        <v>7</v>
      </c>
      <c r="D1511" t="s">
        <v>15</v>
      </c>
      <c r="E1511" t="s">
        <v>16</v>
      </c>
      <c r="F1511">
        <v>10.641</v>
      </c>
    </row>
    <row r="1512" spans="1:6">
      <c r="A1512">
        <v>74</v>
      </c>
      <c r="B1512">
        <v>74</v>
      </c>
      <c r="C1512" t="s">
        <v>7</v>
      </c>
      <c r="D1512" t="s">
        <v>43</v>
      </c>
      <c r="E1512" t="s">
        <v>87</v>
      </c>
      <c r="F1512">
        <v>6.5439999999999996</v>
      </c>
    </row>
    <row r="1513" spans="1:6">
      <c r="A1513">
        <v>74</v>
      </c>
      <c r="B1513">
        <v>74</v>
      </c>
      <c r="C1513" t="s">
        <v>7</v>
      </c>
      <c r="D1513" t="s">
        <v>32</v>
      </c>
      <c r="E1513" t="s">
        <v>85</v>
      </c>
      <c r="F1513">
        <v>22.175999999999998</v>
      </c>
    </row>
    <row r="1514" spans="1:6">
      <c r="A1514">
        <v>74</v>
      </c>
      <c r="B1514">
        <v>74</v>
      </c>
      <c r="C1514" t="s">
        <v>7</v>
      </c>
      <c r="D1514" t="s">
        <v>32</v>
      </c>
      <c r="E1514" t="s">
        <v>85</v>
      </c>
      <c r="F1514">
        <v>16</v>
      </c>
    </row>
    <row r="1515" spans="1:6">
      <c r="A1515">
        <v>74</v>
      </c>
      <c r="B1515">
        <v>74</v>
      </c>
      <c r="C1515" t="s">
        <v>7</v>
      </c>
      <c r="D1515" t="s">
        <v>32</v>
      </c>
      <c r="E1515" t="s">
        <v>85</v>
      </c>
      <c r="F1515">
        <v>21.12</v>
      </c>
    </row>
    <row r="1516" spans="1:6">
      <c r="A1516">
        <v>74</v>
      </c>
      <c r="B1516">
        <v>74</v>
      </c>
      <c r="C1516" t="s">
        <v>7</v>
      </c>
      <c r="D1516" t="s">
        <v>32</v>
      </c>
      <c r="E1516" t="s">
        <v>85</v>
      </c>
      <c r="F1516">
        <v>20.954999999999998</v>
      </c>
    </row>
    <row r="1517" spans="1:6">
      <c r="A1517">
        <v>74</v>
      </c>
      <c r="B1517">
        <v>74</v>
      </c>
      <c r="C1517" t="s">
        <v>7</v>
      </c>
      <c r="D1517" t="s">
        <v>32</v>
      </c>
      <c r="E1517" t="s">
        <v>85</v>
      </c>
      <c r="F1517">
        <v>9.9209999999999994</v>
      </c>
    </row>
    <row r="1518" spans="1:6">
      <c r="A1518">
        <v>74</v>
      </c>
      <c r="B1518">
        <v>74</v>
      </c>
      <c r="C1518" t="s">
        <v>7</v>
      </c>
      <c r="D1518" t="s">
        <v>32</v>
      </c>
      <c r="E1518" t="s">
        <v>85</v>
      </c>
      <c r="F1518">
        <v>20.297999999999998</v>
      </c>
    </row>
    <row r="1519" spans="1:6">
      <c r="A1519">
        <v>74</v>
      </c>
      <c r="B1519">
        <v>74</v>
      </c>
      <c r="C1519" t="s">
        <v>7</v>
      </c>
      <c r="D1519" t="s">
        <v>32</v>
      </c>
      <c r="E1519" t="s">
        <v>85</v>
      </c>
      <c r="F1519">
        <v>20.84</v>
      </c>
    </row>
    <row r="1520" spans="1:6">
      <c r="A1520">
        <v>74</v>
      </c>
      <c r="B1520">
        <v>74</v>
      </c>
      <c r="C1520" t="s">
        <v>7</v>
      </c>
      <c r="D1520" t="s">
        <v>32</v>
      </c>
      <c r="E1520" t="s">
        <v>85</v>
      </c>
      <c r="F1520">
        <v>15.644</v>
      </c>
    </row>
    <row r="1521" spans="1:7">
      <c r="A1521">
        <v>74</v>
      </c>
      <c r="B1521">
        <v>74</v>
      </c>
      <c r="C1521" t="s">
        <v>7</v>
      </c>
      <c r="D1521" t="s">
        <v>32</v>
      </c>
      <c r="E1521" t="s">
        <v>85</v>
      </c>
      <c r="F1521">
        <v>16.443000000000001</v>
      </c>
    </row>
    <row r="1522" spans="1:7">
      <c r="A1522">
        <v>74</v>
      </c>
      <c r="B1522">
        <v>74</v>
      </c>
      <c r="C1522" t="s">
        <v>7</v>
      </c>
      <c r="D1522" t="s">
        <v>32</v>
      </c>
      <c r="E1522" t="s">
        <v>85</v>
      </c>
      <c r="F1522">
        <v>9.9689999999999994</v>
      </c>
    </row>
    <row r="1523" spans="1:7">
      <c r="A1523">
        <v>74</v>
      </c>
      <c r="B1523">
        <v>74</v>
      </c>
      <c r="C1523" t="s">
        <v>7</v>
      </c>
      <c r="D1523" t="s">
        <v>32</v>
      </c>
      <c r="E1523" t="s">
        <v>85</v>
      </c>
      <c r="F1523">
        <v>9.0120000000000005</v>
      </c>
    </row>
    <row r="1524" spans="1:7">
      <c r="A1524">
        <v>74</v>
      </c>
      <c r="B1524">
        <v>74</v>
      </c>
      <c r="C1524" t="s">
        <v>7</v>
      </c>
      <c r="D1524" t="s">
        <v>32</v>
      </c>
      <c r="E1524" t="s">
        <v>85</v>
      </c>
      <c r="F1524">
        <v>7.28</v>
      </c>
    </row>
    <row r="1525" spans="1:7">
      <c r="A1525">
        <v>74</v>
      </c>
      <c r="B1525">
        <v>74</v>
      </c>
      <c r="C1525" t="s">
        <v>7</v>
      </c>
      <c r="D1525" t="s">
        <v>32</v>
      </c>
      <c r="E1525" t="s">
        <v>85</v>
      </c>
      <c r="F1525">
        <v>11.205</v>
      </c>
    </row>
    <row r="1526" spans="1:7">
      <c r="A1526">
        <v>74</v>
      </c>
      <c r="B1526">
        <v>74</v>
      </c>
      <c r="C1526" t="s">
        <v>7</v>
      </c>
      <c r="D1526" t="s">
        <v>32</v>
      </c>
      <c r="E1526" t="s">
        <v>85</v>
      </c>
      <c r="F1526">
        <v>12.39</v>
      </c>
    </row>
    <row r="1527" spans="1:7">
      <c r="A1527" s="3">
        <v>74</v>
      </c>
      <c r="B1527" s="3">
        <v>74</v>
      </c>
      <c r="C1527" s="3" t="s">
        <v>7</v>
      </c>
      <c r="D1527" s="3" t="s">
        <v>8</v>
      </c>
      <c r="E1527" s="3" t="s">
        <v>284</v>
      </c>
      <c r="F1527" s="3">
        <v>11.488</v>
      </c>
      <c r="G1527" s="3"/>
    </row>
    <row r="1528" spans="1:7">
      <c r="A1528" s="3">
        <v>74</v>
      </c>
      <c r="B1528" s="3">
        <v>74</v>
      </c>
      <c r="C1528" s="3" t="s">
        <v>7</v>
      </c>
      <c r="D1528" s="3" t="s">
        <v>8</v>
      </c>
      <c r="E1528" s="3" t="s">
        <v>284</v>
      </c>
      <c r="F1528" s="3">
        <v>11.223000000000001</v>
      </c>
      <c r="G1528" s="3"/>
    </row>
    <row r="1529" spans="1:7">
      <c r="A1529" s="3">
        <v>74</v>
      </c>
      <c r="B1529" s="3">
        <v>74</v>
      </c>
      <c r="C1529" s="3" t="s">
        <v>7</v>
      </c>
      <c r="D1529" s="3" t="s">
        <v>8</v>
      </c>
      <c r="E1529" s="3" t="s">
        <v>284</v>
      </c>
      <c r="F1529" s="3">
        <v>9.4260000000000002</v>
      </c>
      <c r="G1529" s="3"/>
    </row>
    <row r="1530" spans="1:7">
      <c r="A1530" s="3">
        <v>74</v>
      </c>
      <c r="B1530" s="3">
        <v>74</v>
      </c>
      <c r="C1530" s="3" t="s">
        <v>7</v>
      </c>
      <c r="D1530" s="3" t="s">
        <v>8</v>
      </c>
      <c r="E1530" s="3" t="s">
        <v>284</v>
      </c>
      <c r="F1530" s="3">
        <v>9.6379999999999999</v>
      </c>
      <c r="G1530" s="3"/>
    </row>
    <row r="1531" spans="1:7">
      <c r="A1531" s="3">
        <v>74</v>
      </c>
      <c r="B1531" s="3">
        <v>74</v>
      </c>
      <c r="C1531" s="3" t="s">
        <v>7</v>
      </c>
      <c r="D1531" s="3" t="s">
        <v>8</v>
      </c>
      <c r="E1531" s="3" t="s">
        <v>285</v>
      </c>
      <c r="F1531" s="3">
        <v>10.503</v>
      </c>
      <c r="G1531" s="3"/>
    </row>
    <row r="1532" spans="1:7">
      <c r="A1532" s="3">
        <v>74</v>
      </c>
      <c r="B1532" s="3">
        <v>74</v>
      </c>
      <c r="C1532" s="3" t="s">
        <v>7</v>
      </c>
      <c r="D1532" s="3" t="s">
        <v>8</v>
      </c>
      <c r="E1532" s="3" t="s">
        <v>285</v>
      </c>
      <c r="F1532" s="3">
        <v>10.741</v>
      </c>
      <c r="G1532" s="3"/>
    </row>
    <row r="1533" spans="1:7">
      <c r="A1533" s="3">
        <v>74</v>
      </c>
      <c r="B1533" s="3">
        <v>74</v>
      </c>
      <c r="C1533" s="3" t="s">
        <v>7</v>
      </c>
      <c r="D1533" s="3" t="s">
        <v>8</v>
      </c>
      <c r="E1533" s="3" t="s">
        <v>285</v>
      </c>
      <c r="F1533" s="3">
        <v>14.347</v>
      </c>
      <c r="G1533" s="3"/>
    </row>
    <row r="1534" spans="1:7">
      <c r="A1534" s="3">
        <v>74</v>
      </c>
      <c r="B1534" s="3">
        <v>74</v>
      </c>
      <c r="C1534" s="3" t="s">
        <v>7</v>
      </c>
      <c r="D1534" s="3" t="s">
        <v>8</v>
      </c>
      <c r="E1534" s="3" t="s">
        <v>285</v>
      </c>
      <c r="F1534" s="3">
        <v>12.298</v>
      </c>
      <c r="G1534" s="3"/>
    </row>
    <row r="1535" spans="1:7">
      <c r="A1535" s="3">
        <v>74</v>
      </c>
      <c r="B1535" s="3">
        <v>74</v>
      </c>
      <c r="C1535" s="3" t="s">
        <v>7</v>
      </c>
      <c r="D1535" s="3" t="s">
        <v>8</v>
      </c>
      <c r="E1535" s="3" t="s">
        <v>285</v>
      </c>
      <c r="F1535" s="3">
        <v>9.2949999999999999</v>
      </c>
      <c r="G1535" s="3"/>
    </row>
    <row r="1536" spans="1:7">
      <c r="A1536" s="3">
        <v>74</v>
      </c>
      <c r="B1536" s="3">
        <v>74</v>
      </c>
      <c r="C1536" s="3" t="s">
        <v>7</v>
      </c>
      <c r="D1536" s="3" t="s">
        <v>8</v>
      </c>
      <c r="E1536" s="3" t="s">
        <v>285</v>
      </c>
      <c r="F1536" s="3">
        <v>13.846</v>
      </c>
      <c r="G1536" s="3"/>
    </row>
    <row r="1537" spans="1:7">
      <c r="A1537" s="3">
        <v>74</v>
      </c>
      <c r="B1537" s="3">
        <v>74</v>
      </c>
      <c r="C1537" s="3" t="s">
        <v>7</v>
      </c>
      <c r="D1537" s="3" t="s">
        <v>8</v>
      </c>
      <c r="E1537" s="3" t="s">
        <v>285</v>
      </c>
      <c r="F1537" s="3">
        <v>12.502000000000001</v>
      </c>
      <c r="G1537" s="3"/>
    </row>
    <row r="1538" spans="1:7">
      <c r="A1538" s="3">
        <v>74</v>
      </c>
      <c r="B1538" s="3">
        <v>74</v>
      </c>
      <c r="C1538" s="3" t="s">
        <v>7</v>
      </c>
      <c r="D1538" s="3" t="s">
        <v>8</v>
      </c>
      <c r="E1538" s="3" t="s">
        <v>285</v>
      </c>
      <c r="F1538" s="3">
        <v>10.977</v>
      </c>
      <c r="G1538" s="3"/>
    </row>
    <row r="1539" spans="1:7">
      <c r="A1539" s="3">
        <v>74</v>
      </c>
      <c r="B1539" s="3">
        <v>74</v>
      </c>
      <c r="C1539" s="3" t="s">
        <v>7</v>
      </c>
      <c r="D1539" s="3" t="s">
        <v>8</v>
      </c>
      <c r="E1539" s="3" t="s">
        <v>285</v>
      </c>
      <c r="F1539" s="3">
        <v>11.166</v>
      </c>
      <c r="G1539" s="3"/>
    </row>
    <row r="1540" spans="1:7">
      <c r="A1540" s="3">
        <v>74</v>
      </c>
      <c r="B1540" s="3">
        <v>74</v>
      </c>
      <c r="C1540" s="3" t="s">
        <v>7</v>
      </c>
      <c r="D1540" s="3" t="s">
        <v>8</v>
      </c>
      <c r="E1540" s="3" t="s">
        <v>285</v>
      </c>
      <c r="F1540" s="3">
        <v>10.808</v>
      </c>
      <c r="G1540" s="3"/>
    </row>
    <row r="1541" spans="1:7">
      <c r="A1541" s="3">
        <v>74</v>
      </c>
      <c r="B1541" s="3">
        <v>74</v>
      </c>
      <c r="C1541" s="3" t="s">
        <v>7</v>
      </c>
      <c r="D1541" s="3" t="s">
        <v>8</v>
      </c>
      <c r="E1541" s="3" t="s">
        <v>285</v>
      </c>
      <c r="F1541" s="3">
        <v>10.778</v>
      </c>
      <c r="G1541" s="3"/>
    </row>
    <row r="1542" spans="1:7">
      <c r="A1542" s="3">
        <v>74</v>
      </c>
      <c r="B1542" s="3">
        <v>74</v>
      </c>
      <c r="C1542" s="3" t="s">
        <v>7</v>
      </c>
      <c r="D1542" s="3" t="s">
        <v>8</v>
      </c>
      <c r="E1542" s="3" t="s">
        <v>285</v>
      </c>
      <c r="F1542" s="3">
        <v>9.8089999999999993</v>
      </c>
      <c r="G1542" s="3"/>
    </row>
    <row r="1543" spans="1:7">
      <c r="A1543" s="3">
        <v>74</v>
      </c>
      <c r="B1543" s="3">
        <v>74</v>
      </c>
      <c r="C1543" s="3" t="s">
        <v>7</v>
      </c>
      <c r="D1543" s="3" t="s">
        <v>8</v>
      </c>
      <c r="E1543" s="3" t="s">
        <v>285</v>
      </c>
      <c r="F1543" s="3">
        <v>13.427</v>
      </c>
      <c r="G1543" s="3"/>
    </row>
    <row r="1544" spans="1:7">
      <c r="A1544" s="3">
        <v>74</v>
      </c>
      <c r="B1544" s="3">
        <v>74</v>
      </c>
      <c r="C1544" s="3" t="s">
        <v>7</v>
      </c>
      <c r="D1544" s="3" t="s">
        <v>8</v>
      </c>
      <c r="E1544" s="3" t="s">
        <v>285</v>
      </c>
      <c r="F1544" s="3">
        <v>12.173999999999999</v>
      </c>
      <c r="G1544" s="3"/>
    </row>
    <row r="1545" spans="1:7">
      <c r="A1545" s="3">
        <v>74</v>
      </c>
      <c r="B1545" s="3">
        <v>74</v>
      </c>
      <c r="C1545" s="3" t="s">
        <v>7</v>
      </c>
      <c r="D1545" s="3" t="s">
        <v>8</v>
      </c>
      <c r="E1545" s="3" t="s">
        <v>285</v>
      </c>
      <c r="F1545" s="3">
        <v>11.087999999999999</v>
      </c>
      <c r="G1545" s="3"/>
    </row>
    <row r="1546" spans="1:7">
      <c r="A1546" s="3">
        <v>74</v>
      </c>
      <c r="B1546" s="3">
        <v>74</v>
      </c>
      <c r="C1546" s="3" t="s">
        <v>7</v>
      </c>
      <c r="D1546" s="3" t="s">
        <v>8</v>
      </c>
      <c r="E1546" s="3" t="s">
        <v>285</v>
      </c>
      <c r="F1546" s="3">
        <v>12.347</v>
      </c>
      <c r="G1546" s="3"/>
    </row>
    <row r="1547" spans="1:7">
      <c r="A1547" s="3">
        <v>74</v>
      </c>
      <c r="B1547" s="3">
        <v>74</v>
      </c>
      <c r="C1547" s="3" t="s">
        <v>7</v>
      </c>
      <c r="D1547" s="3" t="s">
        <v>8</v>
      </c>
      <c r="E1547" s="3" t="s">
        <v>285</v>
      </c>
      <c r="F1547" s="3">
        <v>14.231</v>
      </c>
      <c r="G1547" s="3"/>
    </row>
    <row r="1548" spans="1:7">
      <c r="A1548" s="3">
        <v>74</v>
      </c>
      <c r="B1548" s="3">
        <v>74</v>
      </c>
      <c r="C1548" s="3" t="s">
        <v>7</v>
      </c>
      <c r="D1548" s="3" t="s">
        <v>8</v>
      </c>
      <c r="E1548" s="3" t="s">
        <v>285</v>
      </c>
      <c r="F1548" s="3">
        <v>10.112</v>
      </c>
      <c r="G1548" s="3"/>
    </row>
    <row r="1549" spans="1:7">
      <c r="A1549" s="3">
        <v>74</v>
      </c>
      <c r="B1549" s="3">
        <v>74</v>
      </c>
      <c r="C1549" s="3" t="s">
        <v>7</v>
      </c>
      <c r="D1549" s="3" t="s">
        <v>8</v>
      </c>
      <c r="E1549" s="3" t="s">
        <v>285</v>
      </c>
      <c r="F1549" s="3">
        <v>13.337999999999999</v>
      </c>
      <c r="G1549" s="3"/>
    </row>
    <row r="1550" spans="1:7">
      <c r="A1550" s="3">
        <v>74</v>
      </c>
      <c r="B1550" s="3">
        <v>74</v>
      </c>
      <c r="C1550" s="3" t="s">
        <v>7</v>
      </c>
      <c r="D1550" s="3" t="s">
        <v>8</v>
      </c>
      <c r="E1550" s="3" t="s">
        <v>285</v>
      </c>
      <c r="F1550" s="3">
        <v>12.967000000000001</v>
      </c>
      <c r="G1550" s="3"/>
    </row>
    <row r="1551" spans="1:7">
      <c r="A1551">
        <v>74</v>
      </c>
      <c r="B1551">
        <v>74</v>
      </c>
      <c r="C1551" t="s">
        <v>7</v>
      </c>
      <c r="D1551" t="s">
        <v>13</v>
      </c>
      <c r="E1551" t="s">
        <v>86</v>
      </c>
      <c r="F1551">
        <v>27.864999999999998</v>
      </c>
    </row>
    <row r="1552" spans="1:7">
      <c r="A1552">
        <v>74</v>
      </c>
      <c r="B1552">
        <v>74</v>
      </c>
      <c r="C1552" t="s">
        <v>7</v>
      </c>
      <c r="D1552" t="s">
        <v>13</v>
      </c>
      <c r="E1552" t="s">
        <v>86</v>
      </c>
      <c r="F1552">
        <v>28.280999999999999</v>
      </c>
    </row>
    <row r="1553" spans="1:7">
      <c r="A1553">
        <v>74</v>
      </c>
      <c r="B1553">
        <v>74</v>
      </c>
      <c r="C1553" t="s">
        <v>7</v>
      </c>
      <c r="D1553" t="s">
        <v>13</v>
      </c>
      <c r="E1553" t="s">
        <v>86</v>
      </c>
      <c r="F1553">
        <v>24.754000000000001</v>
      </c>
    </row>
    <row r="1554" spans="1:7">
      <c r="A1554">
        <v>74</v>
      </c>
      <c r="B1554">
        <v>74</v>
      </c>
      <c r="C1554" t="s">
        <v>7</v>
      </c>
      <c r="D1554" t="s">
        <v>13</v>
      </c>
      <c r="E1554" t="s">
        <v>86</v>
      </c>
      <c r="F1554">
        <v>14.372</v>
      </c>
    </row>
    <row r="1555" spans="1:7">
      <c r="A1555">
        <v>74</v>
      </c>
      <c r="B1555">
        <v>74</v>
      </c>
      <c r="C1555" t="s">
        <v>7</v>
      </c>
      <c r="D1555" t="s">
        <v>13</v>
      </c>
      <c r="E1555" t="s">
        <v>86</v>
      </c>
      <c r="F1555">
        <v>14.923999999999999</v>
      </c>
    </row>
    <row r="1556" spans="1:7">
      <c r="A1556">
        <v>74</v>
      </c>
      <c r="B1556">
        <v>74</v>
      </c>
      <c r="C1556" t="s">
        <v>7</v>
      </c>
      <c r="D1556" t="s">
        <v>11</v>
      </c>
      <c r="E1556" t="s">
        <v>83</v>
      </c>
      <c r="F1556">
        <v>21.963000000000001</v>
      </c>
    </row>
    <row r="1557" spans="1:7">
      <c r="A1557">
        <v>74</v>
      </c>
      <c r="B1557">
        <v>74</v>
      </c>
      <c r="C1557" t="s">
        <v>7</v>
      </c>
      <c r="D1557" t="s">
        <v>11</v>
      </c>
      <c r="E1557" t="s">
        <v>83</v>
      </c>
      <c r="F1557">
        <v>25.905000000000001</v>
      </c>
    </row>
    <row r="1558" spans="1:7">
      <c r="A1558">
        <v>74</v>
      </c>
      <c r="B1558">
        <v>74</v>
      </c>
      <c r="C1558" t="s">
        <v>7</v>
      </c>
      <c r="D1558" t="s">
        <v>11</v>
      </c>
      <c r="E1558" t="s">
        <v>83</v>
      </c>
      <c r="F1558">
        <v>25.782</v>
      </c>
    </row>
    <row r="1559" spans="1:7">
      <c r="A1559">
        <v>74</v>
      </c>
      <c r="B1559">
        <v>74</v>
      </c>
      <c r="C1559" t="s">
        <v>7</v>
      </c>
      <c r="D1559" t="s">
        <v>11</v>
      </c>
      <c r="E1559" t="s">
        <v>83</v>
      </c>
      <c r="F1559">
        <v>27.974</v>
      </c>
    </row>
    <row r="1560" spans="1:7">
      <c r="A1560">
        <v>74</v>
      </c>
      <c r="B1560">
        <v>74</v>
      </c>
      <c r="C1560" t="s">
        <v>7</v>
      </c>
      <c r="D1560" t="s">
        <v>11</v>
      </c>
      <c r="E1560" t="s">
        <v>83</v>
      </c>
      <c r="F1560">
        <v>28.73</v>
      </c>
    </row>
    <row r="1561" spans="1:7">
      <c r="A1561">
        <v>74</v>
      </c>
      <c r="B1561">
        <v>74</v>
      </c>
      <c r="C1561" t="s">
        <v>7</v>
      </c>
      <c r="D1561" t="s">
        <v>11</v>
      </c>
      <c r="E1561" t="s">
        <v>83</v>
      </c>
      <c r="F1561">
        <v>19.420000000000002</v>
      </c>
    </row>
    <row r="1562" spans="1:7">
      <c r="A1562">
        <v>74</v>
      </c>
      <c r="B1562">
        <v>74</v>
      </c>
      <c r="C1562" t="s">
        <v>7</v>
      </c>
      <c r="D1562" t="s">
        <v>11</v>
      </c>
      <c r="E1562" t="s">
        <v>83</v>
      </c>
      <c r="F1562">
        <v>32.686</v>
      </c>
    </row>
    <row r="1563" spans="1:7">
      <c r="A1563">
        <v>76</v>
      </c>
      <c r="B1563">
        <v>76</v>
      </c>
      <c r="C1563" t="s">
        <v>7</v>
      </c>
      <c r="D1563" t="s">
        <v>29</v>
      </c>
      <c r="E1563" t="s">
        <v>52</v>
      </c>
      <c r="F1563">
        <v>6.0069999999999997</v>
      </c>
      <c r="G1563" t="s">
        <v>286</v>
      </c>
    </row>
    <row r="1564" spans="1:7">
      <c r="A1564">
        <v>76</v>
      </c>
      <c r="B1564">
        <v>76</v>
      </c>
      <c r="C1564" t="s">
        <v>7</v>
      </c>
      <c r="D1564" t="s">
        <v>29</v>
      </c>
      <c r="E1564" t="s">
        <v>52</v>
      </c>
      <c r="F1564">
        <v>4.577</v>
      </c>
      <c r="G1564" t="s">
        <v>286</v>
      </c>
    </row>
    <row r="1565" spans="1:7">
      <c r="A1565">
        <v>76</v>
      </c>
      <c r="B1565">
        <v>76</v>
      </c>
      <c r="C1565" t="s">
        <v>7</v>
      </c>
      <c r="D1565" t="s">
        <v>29</v>
      </c>
      <c r="E1565" t="s">
        <v>52</v>
      </c>
      <c r="F1565">
        <v>5.3230000000000004</v>
      </c>
      <c r="G1565" t="s">
        <v>286</v>
      </c>
    </row>
    <row r="1566" spans="1:7">
      <c r="A1566">
        <v>76</v>
      </c>
      <c r="B1566">
        <v>76</v>
      </c>
      <c r="C1566" t="s">
        <v>7</v>
      </c>
      <c r="D1566" t="s">
        <v>43</v>
      </c>
      <c r="E1566" t="s">
        <v>51</v>
      </c>
      <c r="F1566">
        <v>5.5640000000000001</v>
      </c>
    </row>
    <row r="1567" spans="1:7">
      <c r="A1567">
        <v>76</v>
      </c>
      <c r="B1567">
        <v>76</v>
      </c>
      <c r="C1567" t="s">
        <v>7</v>
      </c>
      <c r="D1567" t="s">
        <v>43</v>
      </c>
      <c r="E1567" t="s">
        <v>51</v>
      </c>
      <c r="F1567">
        <v>3.9649999999999999</v>
      </c>
    </row>
    <row r="1568" spans="1:7">
      <c r="A1568">
        <v>76</v>
      </c>
      <c r="B1568">
        <v>76</v>
      </c>
      <c r="C1568" t="s">
        <v>7</v>
      </c>
      <c r="D1568" t="s">
        <v>43</v>
      </c>
      <c r="E1568" t="s">
        <v>51</v>
      </c>
      <c r="F1568">
        <v>5.9109999999999996</v>
      </c>
    </row>
    <row r="1569" spans="1:6">
      <c r="A1569">
        <v>76</v>
      </c>
      <c r="B1569">
        <v>76</v>
      </c>
      <c r="C1569" t="s">
        <v>7</v>
      </c>
      <c r="D1569" t="s">
        <v>43</v>
      </c>
      <c r="E1569" t="s">
        <v>51</v>
      </c>
      <c r="F1569">
        <v>4.9790000000000001</v>
      </c>
    </row>
    <row r="1570" spans="1:6">
      <c r="A1570">
        <v>76</v>
      </c>
      <c r="B1570">
        <v>76</v>
      </c>
      <c r="C1570" t="s">
        <v>7</v>
      </c>
      <c r="D1570" t="s">
        <v>43</v>
      </c>
      <c r="E1570" t="s">
        <v>51</v>
      </c>
      <c r="F1570">
        <v>4.8470000000000004</v>
      </c>
    </row>
    <row r="1571" spans="1:6">
      <c r="A1571">
        <v>76</v>
      </c>
      <c r="B1571">
        <v>76</v>
      </c>
      <c r="C1571" t="s">
        <v>7</v>
      </c>
      <c r="D1571" t="s">
        <v>43</v>
      </c>
      <c r="E1571" t="s">
        <v>51</v>
      </c>
      <c r="F1571">
        <v>6.1840000000000002</v>
      </c>
    </row>
    <row r="1572" spans="1:6">
      <c r="A1572">
        <v>76</v>
      </c>
      <c r="B1572">
        <v>76</v>
      </c>
      <c r="C1572" t="s">
        <v>7</v>
      </c>
      <c r="D1572" t="s">
        <v>43</v>
      </c>
      <c r="E1572" t="s">
        <v>51</v>
      </c>
      <c r="F1572">
        <v>5.3650000000000002</v>
      </c>
    </row>
    <row r="1573" spans="1:6">
      <c r="A1573">
        <v>76</v>
      </c>
      <c r="B1573">
        <v>76</v>
      </c>
      <c r="C1573" t="s">
        <v>7</v>
      </c>
      <c r="D1573" t="s">
        <v>43</v>
      </c>
      <c r="E1573" t="s">
        <v>51</v>
      </c>
      <c r="F1573">
        <v>4.6929999999999996</v>
      </c>
    </row>
    <row r="1574" spans="1:6">
      <c r="A1574">
        <v>76</v>
      </c>
      <c r="B1574">
        <v>76</v>
      </c>
      <c r="C1574" t="s">
        <v>7</v>
      </c>
      <c r="D1574" t="s">
        <v>43</v>
      </c>
      <c r="E1574" t="s">
        <v>51</v>
      </c>
      <c r="F1574">
        <v>6.7889999999999997</v>
      </c>
    </row>
    <row r="1575" spans="1:6">
      <c r="A1575">
        <v>76</v>
      </c>
      <c r="B1575">
        <v>76</v>
      </c>
      <c r="C1575" t="s">
        <v>7</v>
      </c>
      <c r="D1575" t="s">
        <v>43</v>
      </c>
      <c r="E1575" t="s">
        <v>51</v>
      </c>
      <c r="F1575">
        <v>4.1059999999999999</v>
      </c>
    </row>
    <row r="1576" spans="1:6">
      <c r="A1576">
        <v>76</v>
      </c>
      <c r="B1576">
        <v>76</v>
      </c>
      <c r="C1576" t="s">
        <v>7</v>
      </c>
      <c r="D1576" t="s">
        <v>43</v>
      </c>
      <c r="E1576" t="s">
        <v>51</v>
      </c>
      <c r="F1576">
        <v>3.4990000000000001</v>
      </c>
    </row>
    <row r="1577" spans="1:6">
      <c r="A1577">
        <v>76</v>
      </c>
      <c r="B1577">
        <v>76</v>
      </c>
      <c r="C1577" t="s">
        <v>7</v>
      </c>
      <c r="D1577" t="s">
        <v>43</v>
      </c>
      <c r="E1577" t="s">
        <v>51</v>
      </c>
      <c r="F1577">
        <v>4.4779999999999998</v>
      </c>
    </row>
    <row r="1578" spans="1:6">
      <c r="A1578">
        <v>76</v>
      </c>
      <c r="B1578">
        <v>76</v>
      </c>
      <c r="C1578" t="s">
        <v>7</v>
      </c>
      <c r="D1578" t="s">
        <v>43</v>
      </c>
      <c r="E1578" t="s">
        <v>51</v>
      </c>
      <c r="F1578">
        <v>5.6210000000000004</v>
      </c>
    </row>
    <row r="1579" spans="1:6">
      <c r="A1579">
        <v>76</v>
      </c>
      <c r="B1579">
        <v>76</v>
      </c>
      <c r="C1579" t="s">
        <v>7</v>
      </c>
      <c r="D1579" t="s">
        <v>43</v>
      </c>
      <c r="E1579" t="s">
        <v>51</v>
      </c>
      <c r="F1579">
        <v>4.0609999999999999</v>
      </c>
    </row>
    <row r="1580" spans="1:6">
      <c r="A1580">
        <v>76</v>
      </c>
      <c r="B1580">
        <v>76</v>
      </c>
      <c r="C1580" t="s">
        <v>7</v>
      </c>
      <c r="D1580" t="s">
        <v>43</v>
      </c>
      <c r="E1580" t="s">
        <v>51</v>
      </c>
      <c r="F1580">
        <v>5.3879999999999999</v>
      </c>
    </row>
    <row r="1581" spans="1:6">
      <c r="A1581">
        <v>76</v>
      </c>
      <c r="B1581">
        <v>76</v>
      </c>
      <c r="C1581" t="s">
        <v>7</v>
      </c>
      <c r="D1581" t="s">
        <v>43</v>
      </c>
      <c r="E1581" t="s">
        <v>51</v>
      </c>
      <c r="F1581">
        <v>4.6029999999999998</v>
      </c>
    </row>
    <row r="1582" spans="1:6">
      <c r="A1582">
        <v>76</v>
      </c>
      <c r="B1582">
        <v>76</v>
      </c>
      <c r="C1582" t="s">
        <v>7</v>
      </c>
      <c r="D1582" t="s">
        <v>43</v>
      </c>
      <c r="E1582" t="s">
        <v>51</v>
      </c>
      <c r="F1582">
        <v>5.9119999999999999</v>
      </c>
    </row>
    <row r="1583" spans="1:6">
      <c r="A1583">
        <v>76</v>
      </c>
      <c r="B1583">
        <v>76</v>
      </c>
      <c r="C1583" t="s">
        <v>7</v>
      </c>
      <c r="D1583" t="s">
        <v>43</v>
      </c>
      <c r="E1583" t="s">
        <v>51</v>
      </c>
      <c r="F1583">
        <v>4.8019999999999996</v>
      </c>
    </row>
    <row r="1584" spans="1:6">
      <c r="A1584">
        <v>76</v>
      </c>
      <c r="B1584">
        <v>76</v>
      </c>
      <c r="C1584" t="s">
        <v>7</v>
      </c>
      <c r="D1584" t="s">
        <v>43</v>
      </c>
      <c r="E1584" t="s">
        <v>51</v>
      </c>
      <c r="F1584">
        <v>4.2809999999999997</v>
      </c>
    </row>
    <row r="1585" spans="1:6">
      <c r="A1585">
        <v>76</v>
      </c>
      <c r="B1585">
        <v>76</v>
      </c>
      <c r="C1585" t="s">
        <v>7</v>
      </c>
      <c r="D1585" t="s">
        <v>43</v>
      </c>
      <c r="E1585" t="s">
        <v>51</v>
      </c>
      <c r="F1585">
        <v>3.2309999999999999</v>
      </c>
    </row>
    <row r="1586" spans="1:6">
      <c r="A1586">
        <v>76</v>
      </c>
      <c r="B1586">
        <v>76</v>
      </c>
      <c r="C1586" t="s">
        <v>7</v>
      </c>
      <c r="D1586" t="s">
        <v>43</v>
      </c>
      <c r="E1586" t="s">
        <v>51</v>
      </c>
      <c r="F1586">
        <v>5.3940000000000001</v>
      </c>
    </row>
    <row r="1587" spans="1:6">
      <c r="A1587">
        <v>76</v>
      </c>
      <c r="B1587">
        <v>76</v>
      </c>
      <c r="C1587" t="s">
        <v>7</v>
      </c>
      <c r="D1587" t="s">
        <v>43</v>
      </c>
      <c r="E1587" t="s">
        <v>51</v>
      </c>
      <c r="F1587">
        <v>3.6659999999999999</v>
      </c>
    </row>
    <row r="1588" spans="1:6">
      <c r="A1588">
        <v>76</v>
      </c>
      <c r="B1588">
        <v>76</v>
      </c>
      <c r="C1588" t="s">
        <v>7</v>
      </c>
      <c r="D1588" t="s">
        <v>53</v>
      </c>
      <c r="E1588" t="s">
        <v>54</v>
      </c>
      <c r="F1588">
        <v>2.7589999999999999</v>
      </c>
    </row>
    <row r="1589" spans="1:6">
      <c r="A1589">
        <v>76</v>
      </c>
      <c r="B1589">
        <v>76</v>
      </c>
      <c r="C1589" t="s">
        <v>7</v>
      </c>
      <c r="D1589" t="s">
        <v>53</v>
      </c>
      <c r="E1589" t="s">
        <v>54</v>
      </c>
      <c r="F1589">
        <v>4.585</v>
      </c>
    </row>
    <row r="1590" spans="1:6">
      <c r="A1590">
        <v>76</v>
      </c>
      <c r="B1590">
        <v>76</v>
      </c>
      <c r="C1590" t="s">
        <v>7</v>
      </c>
      <c r="D1590" t="s">
        <v>53</v>
      </c>
      <c r="E1590" t="s">
        <v>54</v>
      </c>
      <c r="F1590">
        <v>5.7629999999999999</v>
      </c>
    </row>
    <row r="1591" spans="1:6">
      <c r="A1591">
        <v>76</v>
      </c>
      <c r="B1591">
        <v>76</v>
      </c>
      <c r="C1591" t="s">
        <v>7</v>
      </c>
      <c r="D1591" t="s">
        <v>53</v>
      </c>
      <c r="E1591" t="s">
        <v>54</v>
      </c>
      <c r="F1591">
        <v>3.32</v>
      </c>
    </row>
    <row r="1592" spans="1:6">
      <c r="A1592">
        <v>76</v>
      </c>
      <c r="B1592">
        <v>76</v>
      </c>
      <c r="C1592" t="s">
        <v>7</v>
      </c>
      <c r="D1592" t="s">
        <v>53</v>
      </c>
      <c r="E1592" t="s">
        <v>54</v>
      </c>
      <c r="F1592">
        <v>3.298</v>
      </c>
    </row>
    <row r="1593" spans="1:6">
      <c r="A1593">
        <v>76</v>
      </c>
      <c r="B1593">
        <v>76</v>
      </c>
      <c r="C1593" t="s">
        <v>7</v>
      </c>
      <c r="D1593" t="s">
        <v>53</v>
      </c>
      <c r="E1593" t="s">
        <v>54</v>
      </c>
      <c r="F1593">
        <v>3.8620000000000001</v>
      </c>
    </row>
    <row r="1594" spans="1:6">
      <c r="A1594">
        <v>76</v>
      </c>
      <c r="B1594">
        <v>76</v>
      </c>
      <c r="C1594" t="s">
        <v>7</v>
      </c>
      <c r="D1594" t="s">
        <v>53</v>
      </c>
      <c r="E1594" t="s">
        <v>54</v>
      </c>
      <c r="F1594">
        <v>4.1230000000000002</v>
      </c>
    </row>
    <row r="1595" spans="1:6">
      <c r="A1595">
        <v>76</v>
      </c>
      <c r="B1595">
        <v>76</v>
      </c>
      <c r="C1595" t="s">
        <v>7</v>
      </c>
      <c r="D1595" t="s">
        <v>53</v>
      </c>
      <c r="E1595" t="s">
        <v>54</v>
      </c>
      <c r="F1595">
        <v>5.282</v>
      </c>
    </row>
    <row r="1596" spans="1:6">
      <c r="A1596">
        <v>76</v>
      </c>
      <c r="B1596">
        <v>76</v>
      </c>
      <c r="C1596" t="s">
        <v>7</v>
      </c>
      <c r="D1596" t="s">
        <v>53</v>
      </c>
      <c r="E1596" t="s">
        <v>54</v>
      </c>
      <c r="F1596">
        <v>4.1020000000000003</v>
      </c>
    </row>
    <row r="1597" spans="1:6">
      <c r="A1597">
        <v>76</v>
      </c>
      <c r="B1597">
        <v>76</v>
      </c>
      <c r="C1597" t="s">
        <v>7</v>
      </c>
      <c r="D1597" t="s">
        <v>53</v>
      </c>
      <c r="E1597" t="s">
        <v>54</v>
      </c>
      <c r="F1597">
        <v>4.1920000000000002</v>
      </c>
    </row>
    <row r="1598" spans="1:6">
      <c r="A1598">
        <v>76</v>
      </c>
      <c r="B1598">
        <v>76</v>
      </c>
      <c r="C1598" t="s">
        <v>7</v>
      </c>
      <c r="D1598" t="s">
        <v>53</v>
      </c>
      <c r="E1598" t="s">
        <v>54</v>
      </c>
      <c r="F1598">
        <v>3.8</v>
      </c>
    </row>
    <row r="1599" spans="1:6">
      <c r="A1599">
        <v>76</v>
      </c>
      <c r="B1599">
        <v>76</v>
      </c>
      <c r="C1599" t="s">
        <v>7</v>
      </c>
      <c r="D1599" t="s">
        <v>53</v>
      </c>
      <c r="E1599" t="s">
        <v>54</v>
      </c>
      <c r="F1599">
        <v>4.59</v>
      </c>
    </row>
    <row r="1600" spans="1:6">
      <c r="A1600">
        <v>76</v>
      </c>
      <c r="B1600">
        <v>76</v>
      </c>
      <c r="C1600" t="s">
        <v>7</v>
      </c>
      <c r="D1600" t="s">
        <v>53</v>
      </c>
      <c r="E1600" t="s">
        <v>54</v>
      </c>
      <c r="F1600">
        <v>3.9020000000000001</v>
      </c>
    </row>
    <row r="1601" spans="1:6">
      <c r="A1601">
        <v>76</v>
      </c>
      <c r="B1601">
        <v>76</v>
      </c>
      <c r="C1601" t="s">
        <v>7</v>
      </c>
      <c r="D1601" t="s">
        <v>53</v>
      </c>
      <c r="E1601" t="s">
        <v>54</v>
      </c>
      <c r="F1601">
        <v>3.9140000000000001</v>
      </c>
    </row>
    <row r="1602" spans="1:6">
      <c r="A1602">
        <v>76</v>
      </c>
      <c r="B1602">
        <v>76</v>
      </c>
      <c r="C1602" t="s">
        <v>7</v>
      </c>
      <c r="D1602" t="s">
        <v>53</v>
      </c>
      <c r="E1602" t="s">
        <v>54</v>
      </c>
      <c r="F1602">
        <v>4.2439999999999998</v>
      </c>
    </row>
    <row r="1603" spans="1:6">
      <c r="A1603">
        <v>76</v>
      </c>
      <c r="B1603">
        <v>76</v>
      </c>
      <c r="C1603" t="s">
        <v>7</v>
      </c>
      <c r="D1603" t="s">
        <v>53</v>
      </c>
      <c r="E1603" t="s">
        <v>54</v>
      </c>
      <c r="F1603">
        <v>3.8610000000000002</v>
      </c>
    </row>
    <row r="1604" spans="1:6">
      <c r="A1604">
        <v>76</v>
      </c>
      <c r="B1604">
        <v>76</v>
      </c>
      <c r="C1604" t="s">
        <v>7</v>
      </c>
      <c r="D1604" t="s">
        <v>53</v>
      </c>
      <c r="E1604" t="s">
        <v>54</v>
      </c>
      <c r="F1604">
        <v>3.6320000000000001</v>
      </c>
    </row>
    <row r="1605" spans="1:6">
      <c r="A1605">
        <v>76</v>
      </c>
      <c r="B1605">
        <v>76</v>
      </c>
      <c r="C1605" t="s">
        <v>7</v>
      </c>
      <c r="D1605" t="s">
        <v>53</v>
      </c>
      <c r="E1605" t="s">
        <v>54</v>
      </c>
      <c r="F1605">
        <v>3.0939999999999999</v>
      </c>
    </row>
    <row r="1606" spans="1:6">
      <c r="A1606">
        <v>76</v>
      </c>
      <c r="B1606">
        <v>76</v>
      </c>
      <c r="C1606" t="s">
        <v>7</v>
      </c>
      <c r="D1606" t="s">
        <v>53</v>
      </c>
      <c r="E1606" t="s">
        <v>54</v>
      </c>
      <c r="F1606">
        <v>2.734</v>
      </c>
    </row>
    <row r="1607" spans="1:6">
      <c r="A1607">
        <v>76</v>
      </c>
      <c r="B1607">
        <v>76</v>
      </c>
      <c r="C1607" t="s">
        <v>7</v>
      </c>
      <c r="D1607" t="s">
        <v>53</v>
      </c>
      <c r="E1607" t="s">
        <v>54</v>
      </c>
      <c r="F1607">
        <v>5.165</v>
      </c>
    </row>
    <row r="1608" spans="1:6">
      <c r="A1608">
        <v>76</v>
      </c>
      <c r="B1608">
        <v>76</v>
      </c>
      <c r="C1608" t="s">
        <v>7</v>
      </c>
      <c r="D1608" t="s">
        <v>53</v>
      </c>
      <c r="E1608" t="s">
        <v>54</v>
      </c>
      <c r="F1608">
        <v>4.0270000000000001</v>
      </c>
    </row>
    <row r="1609" spans="1:6">
      <c r="A1609">
        <v>76</v>
      </c>
      <c r="B1609">
        <v>76</v>
      </c>
      <c r="C1609" t="s">
        <v>7</v>
      </c>
      <c r="D1609" t="s">
        <v>53</v>
      </c>
      <c r="E1609" t="s">
        <v>54</v>
      </c>
      <c r="F1609">
        <v>6.1319999999999997</v>
      </c>
    </row>
    <row r="1610" spans="1:6">
      <c r="A1610">
        <v>76</v>
      </c>
      <c r="B1610">
        <v>76</v>
      </c>
      <c r="C1610" t="s">
        <v>7</v>
      </c>
      <c r="D1610" t="s">
        <v>53</v>
      </c>
      <c r="E1610" t="s">
        <v>54</v>
      </c>
      <c r="F1610">
        <v>3.5870000000000002</v>
      </c>
    </row>
    <row r="1611" spans="1:6">
      <c r="A1611">
        <v>76</v>
      </c>
      <c r="B1611">
        <v>76</v>
      </c>
      <c r="C1611" t="s">
        <v>7</v>
      </c>
      <c r="D1611" t="s">
        <v>53</v>
      </c>
      <c r="E1611" t="s">
        <v>54</v>
      </c>
      <c r="F1611">
        <v>4.6920000000000002</v>
      </c>
    </row>
    <row r="1612" spans="1:6">
      <c r="A1612">
        <v>76</v>
      </c>
      <c r="B1612">
        <v>76</v>
      </c>
      <c r="C1612" t="s">
        <v>7</v>
      </c>
      <c r="D1612" t="s">
        <v>53</v>
      </c>
      <c r="E1612" t="s">
        <v>54</v>
      </c>
      <c r="F1612">
        <v>4.4489999999999998</v>
      </c>
    </row>
    <row r="1613" spans="1:6">
      <c r="A1613">
        <v>76</v>
      </c>
      <c r="B1613">
        <v>76</v>
      </c>
      <c r="C1613" t="s">
        <v>7</v>
      </c>
      <c r="D1613" t="s">
        <v>32</v>
      </c>
      <c r="E1613" t="s">
        <v>63</v>
      </c>
      <c r="F1613">
        <v>20.859000000000002</v>
      </c>
    </row>
    <row r="1614" spans="1:6">
      <c r="A1614">
        <v>76</v>
      </c>
      <c r="B1614">
        <v>76</v>
      </c>
      <c r="C1614" t="s">
        <v>7</v>
      </c>
      <c r="D1614" t="s">
        <v>32</v>
      </c>
      <c r="E1614" t="s">
        <v>63</v>
      </c>
      <c r="F1614">
        <v>17.044</v>
      </c>
    </row>
    <row r="1615" spans="1:6">
      <c r="A1615">
        <v>76</v>
      </c>
      <c r="B1615">
        <v>76</v>
      </c>
      <c r="C1615" t="s">
        <v>7</v>
      </c>
      <c r="D1615" t="s">
        <v>32</v>
      </c>
      <c r="E1615" t="s">
        <v>63</v>
      </c>
      <c r="F1615">
        <v>15.643000000000001</v>
      </c>
    </row>
    <row r="1616" spans="1:6">
      <c r="A1616">
        <v>76</v>
      </c>
      <c r="B1616">
        <v>76</v>
      </c>
      <c r="C1616" t="s">
        <v>7</v>
      </c>
      <c r="D1616" t="s">
        <v>32</v>
      </c>
      <c r="E1616" t="s">
        <v>63</v>
      </c>
      <c r="F1616">
        <v>15.951000000000001</v>
      </c>
    </row>
    <row r="1617" spans="1:6">
      <c r="A1617">
        <v>76</v>
      </c>
      <c r="B1617">
        <v>76</v>
      </c>
      <c r="C1617" t="s">
        <v>7</v>
      </c>
      <c r="D1617" t="s">
        <v>32</v>
      </c>
      <c r="E1617" t="s">
        <v>63</v>
      </c>
      <c r="F1617">
        <v>16.625</v>
      </c>
    </row>
    <row r="1618" spans="1:6">
      <c r="A1618">
        <v>76</v>
      </c>
      <c r="B1618">
        <v>76</v>
      </c>
      <c r="C1618" t="s">
        <v>7</v>
      </c>
      <c r="D1618" t="s">
        <v>32</v>
      </c>
      <c r="E1618" t="s">
        <v>63</v>
      </c>
      <c r="F1618">
        <v>16.736999999999998</v>
      </c>
    </row>
    <row r="1619" spans="1:6">
      <c r="A1619">
        <v>76</v>
      </c>
      <c r="B1619">
        <v>76</v>
      </c>
      <c r="C1619" t="s">
        <v>7</v>
      </c>
      <c r="D1619" t="s">
        <v>64</v>
      </c>
      <c r="E1619" t="s">
        <v>65</v>
      </c>
      <c r="F1619">
        <v>15.554</v>
      </c>
    </row>
    <row r="1620" spans="1:6">
      <c r="A1620">
        <v>76</v>
      </c>
      <c r="B1620">
        <v>76</v>
      </c>
      <c r="C1620" t="s">
        <v>7</v>
      </c>
      <c r="D1620" t="s">
        <v>64</v>
      </c>
      <c r="E1620" t="s">
        <v>65</v>
      </c>
      <c r="F1620">
        <v>11.56</v>
      </c>
    </row>
    <row r="1621" spans="1:6">
      <c r="A1621">
        <v>76</v>
      </c>
      <c r="B1621">
        <v>76</v>
      </c>
      <c r="C1621" t="s">
        <v>7</v>
      </c>
      <c r="D1621" t="s">
        <v>64</v>
      </c>
      <c r="E1621" t="s">
        <v>65</v>
      </c>
      <c r="F1621">
        <v>15.95</v>
      </c>
    </row>
    <row r="1622" spans="1:6">
      <c r="A1622">
        <v>76</v>
      </c>
      <c r="B1622">
        <v>76</v>
      </c>
      <c r="C1622" t="s">
        <v>7</v>
      </c>
      <c r="D1622" t="s">
        <v>64</v>
      </c>
      <c r="E1622" t="s">
        <v>65</v>
      </c>
      <c r="F1622">
        <v>16.27</v>
      </c>
    </row>
    <row r="1623" spans="1:6">
      <c r="A1623">
        <v>76</v>
      </c>
      <c r="B1623">
        <v>76</v>
      </c>
      <c r="C1623" t="s">
        <v>7</v>
      </c>
      <c r="D1623" t="s">
        <v>64</v>
      </c>
      <c r="E1623" t="s">
        <v>65</v>
      </c>
      <c r="F1623">
        <v>10.436999999999999</v>
      </c>
    </row>
    <row r="1624" spans="1:6">
      <c r="A1624">
        <v>76</v>
      </c>
      <c r="B1624">
        <v>76</v>
      </c>
      <c r="C1624" t="s">
        <v>7</v>
      </c>
      <c r="D1624" t="s">
        <v>64</v>
      </c>
      <c r="E1624" t="s">
        <v>65</v>
      </c>
      <c r="F1624">
        <v>17.015000000000001</v>
      </c>
    </row>
    <row r="1625" spans="1:6">
      <c r="A1625">
        <v>76</v>
      </c>
      <c r="B1625">
        <v>76</v>
      </c>
      <c r="C1625" t="s">
        <v>7</v>
      </c>
      <c r="D1625" t="s">
        <v>64</v>
      </c>
      <c r="E1625" t="s">
        <v>65</v>
      </c>
      <c r="F1625">
        <v>8.73</v>
      </c>
    </row>
    <row r="1626" spans="1:6">
      <c r="A1626">
        <v>76</v>
      </c>
      <c r="B1626">
        <v>76</v>
      </c>
      <c r="C1626" t="s">
        <v>7</v>
      </c>
      <c r="D1626" t="s">
        <v>64</v>
      </c>
      <c r="E1626" t="s">
        <v>65</v>
      </c>
      <c r="F1626">
        <v>19.172999999999998</v>
      </c>
    </row>
    <row r="1627" spans="1:6">
      <c r="A1627">
        <v>76</v>
      </c>
      <c r="B1627">
        <v>76</v>
      </c>
      <c r="C1627" t="s">
        <v>7</v>
      </c>
      <c r="D1627" t="s">
        <v>64</v>
      </c>
      <c r="E1627" t="s">
        <v>65</v>
      </c>
      <c r="F1627">
        <v>12.241</v>
      </c>
    </row>
    <row r="1628" spans="1:6">
      <c r="A1628">
        <v>76</v>
      </c>
      <c r="B1628">
        <v>76</v>
      </c>
      <c r="C1628" t="s">
        <v>7</v>
      </c>
      <c r="D1628" t="s">
        <v>64</v>
      </c>
      <c r="E1628" t="s">
        <v>65</v>
      </c>
      <c r="F1628">
        <v>8.5990000000000002</v>
      </c>
    </row>
    <row r="1629" spans="1:6">
      <c r="A1629">
        <v>76</v>
      </c>
      <c r="B1629">
        <v>76</v>
      </c>
      <c r="C1629" t="s">
        <v>7</v>
      </c>
      <c r="D1629" t="s">
        <v>64</v>
      </c>
      <c r="E1629" t="s">
        <v>65</v>
      </c>
      <c r="F1629">
        <v>12.717000000000001</v>
      </c>
    </row>
    <row r="1630" spans="1:6">
      <c r="A1630">
        <v>76</v>
      </c>
      <c r="B1630">
        <v>76</v>
      </c>
      <c r="C1630" t="s">
        <v>7</v>
      </c>
      <c r="D1630" t="s">
        <v>64</v>
      </c>
      <c r="E1630" t="s">
        <v>65</v>
      </c>
      <c r="F1630">
        <v>18.033999999999999</v>
      </c>
    </row>
    <row r="1631" spans="1:6">
      <c r="A1631">
        <v>76</v>
      </c>
      <c r="B1631">
        <v>76</v>
      </c>
      <c r="C1631" t="s">
        <v>7</v>
      </c>
      <c r="D1631" t="s">
        <v>64</v>
      </c>
      <c r="E1631" t="s">
        <v>65</v>
      </c>
      <c r="F1631">
        <v>12.86</v>
      </c>
    </row>
    <row r="1632" spans="1:6">
      <c r="A1632">
        <v>76</v>
      </c>
      <c r="B1632">
        <v>76</v>
      </c>
      <c r="C1632" t="s">
        <v>7</v>
      </c>
      <c r="D1632" t="s">
        <v>64</v>
      </c>
      <c r="E1632" t="s">
        <v>65</v>
      </c>
      <c r="F1632">
        <v>11.24</v>
      </c>
    </row>
    <row r="1633" spans="1:7">
      <c r="A1633">
        <v>76</v>
      </c>
      <c r="B1633">
        <v>76</v>
      </c>
      <c r="C1633" t="s">
        <v>7</v>
      </c>
      <c r="D1633" t="s">
        <v>64</v>
      </c>
      <c r="E1633" t="s">
        <v>65</v>
      </c>
      <c r="F1633">
        <v>10.199</v>
      </c>
    </row>
    <row r="1634" spans="1:7">
      <c r="A1634">
        <v>76</v>
      </c>
      <c r="B1634">
        <v>76</v>
      </c>
      <c r="C1634" t="s">
        <v>7</v>
      </c>
      <c r="D1634" t="s">
        <v>64</v>
      </c>
      <c r="E1634" t="s">
        <v>65</v>
      </c>
      <c r="F1634">
        <v>10.948</v>
      </c>
    </row>
    <row r="1635" spans="1:7">
      <c r="A1635">
        <v>76</v>
      </c>
      <c r="B1635">
        <v>76</v>
      </c>
      <c r="C1635" t="s">
        <v>7</v>
      </c>
      <c r="D1635" t="s">
        <v>64</v>
      </c>
      <c r="E1635" t="s">
        <v>65</v>
      </c>
      <c r="F1635">
        <v>10.994999999999999</v>
      </c>
    </row>
    <row r="1636" spans="1:7">
      <c r="A1636">
        <v>76</v>
      </c>
      <c r="B1636">
        <v>76</v>
      </c>
      <c r="C1636" t="s">
        <v>7</v>
      </c>
      <c r="D1636" t="s">
        <v>64</v>
      </c>
      <c r="E1636" t="s">
        <v>65</v>
      </c>
      <c r="F1636">
        <v>9.4350000000000005</v>
      </c>
    </row>
    <row r="1637" spans="1:7">
      <c r="A1637">
        <v>76</v>
      </c>
      <c r="B1637">
        <v>76</v>
      </c>
      <c r="C1637" t="s">
        <v>7</v>
      </c>
      <c r="D1637" t="s">
        <v>64</v>
      </c>
      <c r="E1637" t="s">
        <v>65</v>
      </c>
      <c r="F1637">
        <v>11.475</v>
      </c>
    </row>
    <row r="1638" spans="1:7">
      <c r="A1638">
        <v>76</v>
      </c>
      <c r="B1638">
        <v>76</v>
      </c>
      <c r="C1638" t="s">
        <v>7</v>
      </c>
      <c r="D1638" t="s">
        <v>64</v>
      </c>
      <c r="E1638" t="s">
        <v>65</v>
      </c>
      <c r="F1638">
        <v>8.7089999999999996</v>
      </c>
    </row>
    <row r="1639" spans="1:7">
      <c r="A1639">
        <v>76</v>
      </c>
      <c r="B1639">
        <v>76</v>
      </c>
      <c r="C1639" t="s">
        <v>7</v>
      </c>
      <c r="D1639" t="s">
        <v>55</v>
      </c>
      <c r="E1639" t="s">
        <v>56</v>
      </c>
      <c r="F1639">
        <v>4.319</v>
      </c>
    </row>
    <row r="1640" spans="1:7">
      <c r="A1640">
        <v>76</v>
      </c>
      <c r="B1640">
        <v>76</v>
      </c>
      <c r="C1640" t="s">
        <v>7</v>
      </c>
      <c r="D1640" t="s">
        <v>58</v>
      </c>
      <c r="E1640" t="s">
        <v>59</v>
      </c>
      <c r="F1640">
        <v>13.541</v>
      </c>
      <c r="G1640" t="s">
        <v>287</v>
      </c>
    </row>
    <row r="1641" spans="1:7">
      <c r="A1641">
        <v>76</v>
      </c>
      <c r="B1641">
        <v>76</v>
      </c>
      <c r="C1641" t="s">
        <v>7</v>
      </c>
      <c r="D1641" t="s">
        <v>8</v>
      </c>
      <c r="E1641" t="s">
        <v>57</v>
      </c>
      <c r="F1641">
        <v>7.3849999999999998</v>
      </c>
    </row>
    <row r="1642" spans="1:7">
      <c r="A1642">
        <v>76</v>
      </c>
      <c r="B1642">
        <v>76</v>
      </c>
      <c r="C1642" t="s">
        <v>7</v>
      </c>
      <c r="D1642" t="s">
        <v>8</v>
      </c>
      <c r="E1642" t="s">
        <v>57</v>
      </c>
      <c r="F1642">
        <v>9.2420000000000009</v>
      </c>
    </row>
    <row r="1643" spans="1:7">
      <c r="A1643">
        <v>76</v>
      </c>
      <c r="B1643">
        <v>76</v>
      </c>
      <c r="C1643" t="s">
        <v>7</v>
      </c>
      <c r="D1643" t="s">
        <v>8</v>
      </c>
      <c r="E1643" t="s">
        <v>57</v>
      </c>
      <c r="F1643">
        <v>10.532</v>
      </c>
    </row>
    <row r="1644" spans="1:7">
      <c r="A1644">
        <v>76</v>
      </c>
      <c r="B1644">
        <v>76</v>
      </c>
      <c r="C1644" t="s">
        <v>7</v>
      </c>
      <c r="D1644" t="s">
        <v>8</v>
      </c>
      <c r="E1644" t="s">
        <v>57</v>
      </c>
      <c r="F1644">
        <v>10.750999999999999</v>
      </c>
    </row>
    <row r="1645" spans="1:7">
      <c r="A1645">
        <v>76</v>
      </c>
      <c r="B1645">
        <v>76</v>
      </c>
      <c r="C1645" t="s">
        <v>7</v>
      </c>
      <c r="D1645" t="s">
        <v>8</v>
      </c>
      <c r="E1645" t="s">
        <v>57</v>
      </c>
      <c r="F1645">
        <v>15.212999999999999</v>
      </c>
    </row>
    <row r="1646" spans="1:7">
      <c r="A1646">
        <v>76</v>
      </c>
      <c r="B1646">
        <v>76</v>
      </c>
      <c r="C1646" t="s">
        <v>7</v>
      </c>
      <c r="D1646" t="s">
        <v>8</v>
      </c>
      <c r="E1646" t="s">
        <v>57</v>
      </c>
      <c r="F1646">
        <v>16.172999999999998</v>
      </c>
    </row>
    <row r="1647" spans="1:7">
      <c r="A1647">
        <v>76</v>
      </c>
      <c r="B1647">
        <v>76</v>
      </c>
      <c r="C1647" t="s">
        <v>7</v>
      </c>
      <c r="D1647" t="s">
        <v>8</v>
      </c>
      <c r="E1647" t="s">
        <v>57</v>
      </c>
      <c r="F1647">
        <v>11.601000000000001</v>
      </c>
    </row>
    <row r="1648" spans="1:7">
      <c r="A1648">
        <v>76</v>
      </c>
      <c r="B1648">
        <v>76</v>
      </c>
      <c r="C1648" t="s">
        <v>7</v>
      </c>
      <c r="D1648" t="s">
        <v>8</v>
      </c>
      <c r="E1648" t="s">
        <v>57</v>
      </c>
      <c r="F1648">
        <v>10.391</v>
      </c>
    </row>
    <row r="1649" spans="1:6">
      <c r="A1649">
        <v>76</v>
      </c>
      <c r="B1649">
        <v>76</v>
      </c>
      <c r="C1649" t="s">
        <v>7</v>
      </c>
      <c r="D1649" t="s">
        <v>8</v>
      </c>
      <c r="E1649" t="s">
        <v>57</v>
      </c>
      <c r="F1649">
        <v>10.099</v>
      </c>
    </row>
    <row r="1650" spans="1:6">
      <c r="A1650">
        <v>76</v>
      </c>
      <c r="B1650">
        <v>76</v>
      </c>
      <c r="C1650" t="s">
        <v>7</v>
      </c>
      <c r="D1650" t="s">
        <v>8</v>
      </c>
      <c r="E1650" t="s">
        <v>57</v>
      </c>
      <c r="F1650">
        <v>6.782</v>
      </c>
    </row>
    <row r="1651" spans="1:6">
      <c r="A1651">
        <v>76</v>
      </c>
      <c r="B1651">
        <v>76</v>
      </c>
      <c r="C1651" t="s">
        <v>7</v>
      </c>
      <c r="D1651" t="s">
        <v>8</v>
      </c>
      <c r="E1651" t="s">
        <v>57</v>
      </c>
      <c r="F1651">
        <v>10.347</v>
      </c>
    </row>
    <row r="1652" spans="1:6">
      <c r="A1652">
        <v>76</v>
      </c>
      <c r="B1652">
        <v>76</v>
      </c>
      <c r="C1652" t="s">
        <v>7</v>
      </c>
      <c r="D1652" t="s">
        <v>8</v>
      </c>
      <c r="E1652" t="s">
        <v>57</v>
      </c>
      <c r="F1652">
        <v>8.2330000000000005</v>
      </c>
    </row>
    <row r="1653" spans="1:6">
      <c r="A1653">
        <v>76</v>
      </c>
      <c r="B1653">
        <v>76</v>
      </c>
      <c r="C1653" t="s">
        <v>7</v>
      </c>
      <c r="D1653" t="s">
        <v>8</v>
      </c>
      <c r="E1653" t="s">
        <v>57</v>
      </c>
      <c r="F1653">
        <v>5.0270000000000001</v>
      </c>
    </row>
    <row r="1654" spans="1:6">
      <c r="A1654">
        <v>76</v>
      </c>
      <c r="B1654">
        <v>76</v>
      </c>
      <c r="C1654" t="s">
        <v>7</v>
      </c>
      <c r="D1654" t="s">
        <v>8</v>
      </c>
      <c r="E1654" t="s">
        <v>57</v>
      </c>
      <c r="F1654">
        <v>5.4420000000000002</v>
      </c>
    </row>
    <row r="1655" spans="1:6">
      <c r="A1655">
        <v>76</v>
      </c>
      <c r="B1655">
        <v>76</v>
      </c>
      <c r="C1655" t="s">
        <v>7</v>
      </c>
      <c r="D1655" t="s">
        <v>8</v>
      </c>
      <c r="E1655" t="s">
        <v>57</v>
      </c>
      <c r="F1655">
        <v>9.2330000000000005</v>
      </c>
    </row>
    <row r="1656" spans="1:6">
      <c r="A1656">
        <v>76</v>
      </c>
      <c r="B1656">
        <v>76</v>
      </c>
      <c r="C1656" t="s">
        <v>7</v>
      </c>
      <c r="D1656" t="s">
        <v>8</v>
      </c>
      <c r="E1656" t="s">
        <v>57</v>
      </c>
      <c r="F1656">
        <v>9.35</v>
      </c>
    </row>
    <row r="1657" spans="1:6">
      <c r="A1657">
        <v>76</v>
      </c>
      <c r="B1657">
        <v>76</v>
      </c>
      <c r="C1657" t="s">
        <v>7</v>
      </c>
      <c r="D1657" t="s">
        <v>8</v>
      </c>
      <c r="E1657" t="s">
        <v>57</v>
      </c>
      <c r="F1657">
        <v>10.976000000000001</v>
      </c>
    </row>
    <row r="1658" spans="1:6">
      <c r="A1658">
        <v>76</v>
      </c>
      <c r="B1658">
        <v>76</v>
      </c>
      <c r="C1658" t="s">
        <v>7</v>
      </c>
      <c r="D1658" t="s">
        <v>8</v>
      </c>
      <c r="E1658" t="s">
        <v>57</v>
      </c>
      <c r="F1658">
        <v>20.65</v>
      </c>
    </row>
    <row r="1659" spans="1:6">
      <c r="A1659">
        <v>76</v>
      </c>
      <c r="B1659">
        <v>76</v>
      </c>
      <c r="C1659" t="s">
        <v>7</v>
      </c>
      <c r="D1659" t="s">
        <v>8</v>
      </c>
      <c r="E1659" t="s">
        <v>57</v>
      </c>
      <c r="F1659">
        <v>13.366</v>
      </c>
    </row>
    <row r="1660" spans="1:6">
      <c r="A1660">
        <v>76</v>
      </c>
      <c r="B1660">
        <v>76</v>
      </c>
      <c r="C1660" t="s">
        <v>7</v>
      </c>
      <c r="D1660" t="s">
        <v>8</v>
      </c>
      <c r="E1660" t="s">
        <v>57</v>
      </c>
      <c r="F1660">
        <v>9.5299999999999994</v>
      </c>
    </row>
    <row r="1661" spans="1:6">
      <c r="A1661">
        <v>76</v>
      </c>
      <c r="B1661">
        <v>76</v>
      </c>
      <c r="C1661" t="s">
        <v>7</v>
      </c>
      <c r="D1661" t="s">
        <v>8</v>
      </c>
      <c r="E1661" t="s">
        <v>57</v>
      </c>
      <c r="F1661">
        <v>8.3089999999999993</v>
      </c>
    </row>
    <row r="1662" spans="1:6">
      <c r="A1662">
        <v>76</v>
      </c>
      <c r="B1662">
        <v>76</v>
      </c>
      <c r="C1662" t="s">
        <v>7</v>
      </c>
      <c r="D1662" t="s">
        <v>8</v>
      </c>
      <c r="E1662" t="s">
        <v>57</v>
      </c>
      <c r="F1662">
        <v>5.6890000000000001</v>
      </c>
    </row>
    <row r="1663" spans="1:6">
      <c r="A1663">
        <v>76</v>
      </c>
      <c r="B1663">
        <v>76</v>
      </c>
      <c r="C1663" t="s">
        <v>7</v>
      </c>
      <c r="D1663" t="s">
        <v>8</v>
      </c>
      <c r="E1663" t="s">
        <v>57</v>
      </c>
      <c r="F1663">
        <v>6.5309999999999997</v>
      </c>
    </row>
    <row r="1664" spans="1:6">
      <c r="A1664">
        <v>76</v>
      </c>
      <c r="B1664">
        <v>76</v>
      </c>
      <c r="C1664" t="s">
        <v>7</v>
      </c>
      <c r="D1664" t="s">
        <v>8</v>
      </c>
      <c r="E1664" t="s">
        <v>57</v>
      </c>
      <c r="F1664">
        <v>13.058</v>
      </c>
    </row>
    <row r="1665" spans="1:6">
      <c r="A1665">
        <v>76</v>
      </c>
      <c r="B1665">
        <v>76</v>
      </c>
      <c r="C1665" t="s">
        <v>7</v>
      </c>
      <c r="D1665" t="s">
        <v>8</v>
      </c>
      <c r="E1665" t="s">
        <v>57</v>
      </c>
      <c r="F1665">
        <v>9.5589999999999993</v>
      </c>
    </row>
    <row r="1666" spans="1:6">
      <c r="A1666">
        <v>76</v>
      </c>
      <c r="B1666">
        <v>76</v>
      </c>
      <c r="C1666" t="s">
        <v>7</v>
      </c>
      <c r="D1666" t="s">
        <v>60</v>
      </c>
      <c r="E1666" t="s">
        <v>61</v>
      </c>
      <c r="F1666">
        <v>12.962</v>
      </c>
    </row>
    <row r="1667" spans="1:6">
      <c r="A1667">
        <v>76</v>
      </c>
      <c r="B1667">
        <v>76</v>
      </c>
      <c r="C1667" t="s">
        <v>7</v>
      </c>
      <c r="D1667" t="s">
        <v>60</v>
      </c>
      <c r="E1667" t="s">
        <v>61</v>
      </c>
      <c r="F1667">
        <v>18.713999999999999</v>
      </c>
    </row>
    <row r="1668" spans="1:6">
      <c r="A1668">
        <v>76</v>
      </c>
      <c r="B1668">
        <v>76</v>
      </c>
      <c r="C1668" t="s">
        <v>7</v>
      </c>
      <c r="D1668" t="s">
        <v>60</v>
      </c>
      <c r="E1668" t="s">
        <v>61</v>
      </c>
      <c r="F1668">
        <v>15.939</v>
      </c>
    </row>
    <row r="1669" spans="1:6">
      <c r="A1669">
        <v>76</v>
      </c>
      <c r="B1669">
        <v>76</v>
      </c>
      <c r="C1669" t="s">
        <v>7</v>
      </c>
      <c r="D1669" t="s">
        <v>60</v>
      </c>
      <c r="E1669" t="s">
        <v>61</v>
      </c>
      <c r="F1669">
        <v>14.77</v>
      </c>
    </row>
    <row r="1670" spans="1:6">
      <c r="A1670">
        <v>76</v>
      </c>
      <c r="B1670">
        <v>76</v>
      </c>
      <c r="C1670" t="s">
        <v>7</v>
      </c>
      <c r="D1670" t="s">
        <v>60</v>
      </c>
      <c r="E1670" t="s">
        <v>61</v>
      </c>
      <c r="F1670">
        <v>12.472</v>
      </c>
    </row>
    <row r="1671" spans="1:6">
      <c r="A1671">
        <v>76</v>
      </c>
      <c r="B1671">
        <v>76</v>
      </c>
      <c r="C1671" t="s">
        <v>7</v>
      </c>
      <c r="D1671" t="s">
        <v>60</v>
      </c>
      <c r="E1671" t="s">
        <v>61</v>
      </c>
      <c r="F1671">
        <v>12.638999999999999</v>
      </c>
    </row>
    <row r="1672" spans="1:6">
      <c r="A1672">
        <v>76</v>
      </c>
      <c r="B1672">
        <v>76</v>
      </c>
      <c r="C1672" t="s">
        <v>7</v>
      </c>
      <c r="D1672" t="s">
        <v>60</v>
      </c>
      <c r="E1672" t="s">
        <v>61</v>
      </c>
      <c r="F1672">
        <v>12.548</v>
      </c>
    </row>
    <row r="1673" spans="1:6">
      <c r="A1673">
        <v>76</v>
      </c>
      <c r="B1673">
        <v>76</v>
      </c>
      <c r="C1673" t="s">
        <v>7</v>
      </c>
      <c r="D1673" t="s">
        <v>60</v>
      </c>
      <c r="E1673" t="s">
        <v>61</v>
      </c>
      <c r="F1673">
        <v>12.553000000000001</v>
      </c>
    </row>
    <row r="1674" spans="1:6">
      <c r="A1674">
        <v>76</v>
      </c>
      <c r="B1674">
        <v>76</v>
      </c>
      <c r="C1674" t="s">
        <v>7</v>
      </c>
      <c r="D1674" t="s">
        <v>60</v>
      </c>
      <c r="E1674" t="s">
        <v>61</v>
      </c>
      <c r="F1674">
        <v>15.609</v>
      </c>
    </row>
    <row r="1675" spans="1:6">
      <c r="A1675">
        <v>76</v>
      </c>
      <c r="B1675">
        <v>76</v>
      </c>
      <c r="C1675" t="s">
        <v>7</v>
      </c>
      <c r="D1675" t="s">
        <v>60</v>
      </c>
      <c r="E1675" t="s">
        <v>61</v>
      </c>
      <c r="F1675">
        <v>16.062999999999999</v>
      </c>
    </row>
    <row r="1676" spans="1:6">
      <c r="A1676">
        <v>76</v>
      </c>
      <c r="B1676">
        <v>76</v>
      </c>
      <c r="C1676" t="s">
        <v>7</v>
      </c>
      <c r="D1676" t="s">
        <v>60</v>
      </c>
      <c r="E1676" t="s">
        <v>61</v>
      </c>
      <c r="F1676">
        <v>15.302</v>
      </c>
    </row>
    <row r="1677" spans="1:6">
      <c r="A1677">
        <v>76</v>
      </c>
      <c r="B1677">
        <v>76</v>
      </c>
      <c r="C1677" t="s">
        <v>7</v>
      </c>
      <c r="D1677" t="s">
        <v>60</v>
      </c>
      <c r="E1677" t="s">
        <v>61</v>
      </c>
      <c r="F1677">
        <v>15.923</v>
      </c>
    </row>
    <row r="1678" spans="1:6">
      <c r="A1678">
        <v>76</v>
      </c>
      <c r="B1678">
        <v>76</v>
      </c>
      <c r="C1678" t="s">
        <v>7</v>
      </c>
      <c r="D1678" t="s">
        <v>60</v>
      </c>
      <c r="E1678" t="s">
        <v>61</v>
      </c>
      <c r="F1678">
        <v>14.143000000000001</v>
      </c>
    </row>
    <row r="1679" spans="1:6">
      <c r="A1679">
        <v>76</v>
      </c>
      <c r="B1679">
        <v>76</v>
      </c>
      <c r="C1679" t="s">
        <v>7</v>
      </c>
      <c r="D1679" t="s">
        <v>13</v>
      </c>
      <c r="E1679" t="s">
        <v>62</v>
      </c>
      <c r="F1679">
        <v>10.946</v>
      </c>
    </row>
    <row r="1680" spans="1:6">
      <c r="A1680">
        <v>76</v>
      </c>
      <c r="B1680">
        <v>76</v>
      </c>
      <c r="C1680" t="s">
        <v>7</v>
      </c>
      <c r="D1680" t="s">
        <v>13</v>
      </c>
      <c r="E1680" t="s">
        <v>62</v>
      </c>
      <c r="F1680">
        <v>10.83</v>
      </c>
    </row>
    <row r="1681" spans="1:6">
      <c r="A1681">
        <v>76</v>
      </c>
      <c r="B1681">
        <v>76</v>
      </c>
      <c r="C1681" t="s">
        <v>7</v>
      </c>
      <c r="D1681" t="s">
        <v>13</v>
      </c>
      <c r="E1681" t="s">
        <v>62</v>
      </c>
      <c r="F1681">
        <v>5.6440000000000001</v>
      </c>
    </row>
    <row r="1682" spans="1:6">
      <c r="A1682">
        <v>76</v>
      </c>
      <c r="B1682">
        <v>76</v>
      </c>
      <c r="C1682" t="s">
        <v>7</v>
      </c>
      <c r="D1682" t="s">
        <v>13</v>
      </c>
      <c r="E1682" t="s">
        <v>62</v>
      </c>
      <c r="F1682">
        <v>11.972</v>
      </c>
    </row>
    <row r="1683" spans="1:6">
      <c r="A1683">
        <v>76</v>
      </c>
      <c r="B1683">
        <v>76</v>
      </c>
      <c r="C1683" t="s">
        <v>7</v>
      </c>
      <c r="D1683" t="s">
        <v>13</v>
      </c>
      <c r="E1683" t="s">
        <v>62</v>
      </c>
      <c r="F1683">
        <v>11.318</v>
      </c>
    </row>
    <row r="1684" spans="1:6">
      <c r="A1684">
        <v>76</v>
      </c>
      <c r="B1684">
        <v>76</v>
      </c>
      <c r="C1684" t="s">
        <v>7</v>
      </c>
      <c r="D1684" t="s">
        <v>13</v>
      </c>
      <c r="E1684" t="s">
        <v>62</v>
      </c>
      <c r="F1684">
        <v>10.231</v>
      </c>
    </row>
    <row r="1685" spans="1:6">
      <c r="A1685">
        <v>76</v>
      </c>
      <c r="B1685">
        <v>76</v>
      </c>
      <c r="C1685" t="s">
        <v>7</v>
      </c>
      <c r="D1685" t="s">
        <v>13</v>
      </c>
      <c r="E1685" t="s">
        <v>62</v>
      </c>
      <c r="F1685">
        <v>10.914999999999999</v>
      </c>
    </row>
    <row r="1686" spans="1:6">
      <c r="A1686">
        <v>76</v>
      </c>
      <c r="B1686">
        <v>76</v>
      </c>
      <c r="C1686" t="s">
        <v>7</v>
      </c>
      <c r="D1686" t="s">
        <v>13</v>
      </c>
      <c r="E1686" t="s">
        <v>62</v>
      </c>
      <c r="F1686">
        <v>7.056</v>
      </c>
    </row>
    <row r="1687" spans="1:6">
      <c r="A1687">
        <v>76</v>
      </c>
      <c r="B1687">
        <v>76</v>
      </c>
      <c r="C1687" t="s">
        <v>7</v>
      </c>
      <c r="D1687" t="s">
        <v>13</v>
      </c>
      <c r="E1687" t="s">
        <v>62</v>
      </c>
      <c r="F1687">
        <v>10.47</v>
      </c>
    </row>
    <row r="1688" spans="1:6">
      <c r="A1688">
        <v>76</v>
      </c>
      <c r="B1688">
        <v>76</v>
      </c>
      <c r="C1688" t="s">
        <v>7</v>
      </c>
      <c r="D1688" t="s">
        <v>13</v>
      </c>
      <c r="E1688" t="s">
        <v>62</v>
      </c>
      <c r="F1688">
        <v>9.2940000000000005</v>
      </c>
    </row>
    <row r="1689" spans="1:6">
      <c r="A1689">
        <v>76</v>
      </c>
      <c r="B1689">
        <v>76</v>
      </c>
      <c r="C1689" t="s">
        <v>7</v>
      </c>
      <c r="D1689" t="s">
        <v>13</v>
      </c>
      <c r="E1689" t="s">
        <v>62</v>
      </c>
      <c r="F1689">
        <v>10.500999999999999</v>
      </c>
    </row>
    <row r="1690" spans="1:6">
      <c r="A1690">
        <v>76</v>
      </c>
      <c r="B1690">
        <v>76</v>
      </c>
      <c r="C1690" t="s">
        <v>7</v>
      </c>
      <c r="D1690" t="s">
        <v>13</v>
      </c>
      <c r="E1690" t="s">
        <v>62</v>
      </c>
      <c r="F1690">
        <v>11.922000000000001</v>
      </c>
    </row>
    <row r="1691" spans="1:6">
      <c r="A1691">
        <v>76</v>
      </c>
      <c r="B1691">
        <v>76</v>
      </c>
      <c r="C1691" t="s">
        <v>7</v>
      </c>
      <c r="D1691" t="s">
        <v>13</v>
      </c>
      <c r="E1691" t="s">
        <v>62</v>
      </c>
      <c r="F1691">
        <v>11.779</v>
      </c>
    </row>
    <row r="1692" spans="1:6">
      <c r="A1692">
        <v>76</v>
      </c>
      <c r="B1692">
        <v>76</v>
      </c>
      <c r="C1692" t="s">
        <v>7</v>
      </c>
      <c r="D1692" t="s">
        <v>13</v>
      </c>
      <c r="E1692" t="s">
        <v>62</v>
      </c>
      <c r="F1692">
        <v>9.3849999999999998</v>
      </c>
    </row>
    <row r="1693" spans="1:6">
      <c r="A1693">
        <v>76</v>
      </c>
      <c r="B1693">
        <v>76</v>
      </c>
      <c r="C1693" t="s">
        <v>7</v>
      </c>
      <c r="D1693" t="s">
        <v>13</v>
      </c>
      <c r="E1693" t="s">
        <v>62</v>
      </c>
      <c r="F1693">
        <v>13.29</v>
      </c>
    </row>
    <row r="1694" spans="1:6">
      <c r="A1694">
        <v>76</v>
      </c>
      <c r="B1694">
        <v>76</v>
      </c>
      <c r="C1694" t="s">
        <v>7</v>
      </c>
      <c r="D1694" t="s">
        <v>13</v>
      </c>
      <c r="E1694" t="s">
        <v>62</v>
      </c>
      <c r="F1694">
        <v>7.5940000000000003</v>
      </c>
    </row>
    <row r="1695" spans="1:6">
      <c r="A1695">
        <v>76</v>
      </c>
      <c r="B1695">
        <v>76</v>
      </c>
      <c r="C1695" t="s">
        <v>7</v>
      </c>
      <c r="D1695" t="s">
        <v>13</v>
      </c>
      <c r="E1695" t="s">
        <v>62</v>
      </c>
      <c r="F1695">
        <v>7.3559999999999999</v>
      </c>
    </row>
    <row r="1696" spans="1:6">
      <c r="A1696">
        <v>76</v>
      </c>
      <c r="B1696">
        <v>76</v>
      </c>
      <c r="C1696" t="s">
        <v>7</v>
      </c>
      <c r="D1696" t="s">
        <v>13</v>
      </c>
      <c r="E1696" t="s">
        <v>62</v>
      </c>
      <c r="F1696">
        <v>9.4350000000000005</v>
      </c>
    </row>
    <row r="1697" spans="1:6">
      <c r="A1697">
        <v>76</v>
      </c>
      <c r="B1697">
        <v>76</v>
      </c>
      <c r="C1697" t="s">
        <v>7</v>
      </c>
      <c r="D1697" t="s">
        <v>13</v>
      </c>
      <c r="E1697" t="s">
        <v>62</v>
      </c>
      <c r="F1697">
        <v>8.3239999999999998</v>
      </c>
    </row>
    <row r="1698" spans="1:6">
      <c r="A1698">
        <v>76</v>
      </c>
      <c r="B1698">
        <v>76</v>
      </c>
      <c r="C1698" t="s">
        <v>7</v>
      </c>
      <c r="D1698" t="s">
        <v>13</v>
      </c>
      <c r="E1698" t="s">
        <v>62</v>
      </c>
      <c r="F1698">
        <v>8.3699999999999992</v>
      </c>
    </row>
    <row r="1699" spans="1:6">
      <c r="A1699">
        <v>76</v>
      </c>
      <c r="B1699">
        <v>76</v>
      </c>
      <c r="C1699" t="s">
        <v>7</v>
      </c>
      <c r="D1699" t="s">
        <v>13</v>
      </c>
      <c r="E1699" t="s">
        <v>62</v>
      </c>
      <c r="F1699">
        <v>12.071999999999999</v>
      </c>
    </row>
    <row r="1700" spans="1:6">
      <c r="A1700">
        <v>76</v>
      </c>
      <c r="B1700">
        <v>76</v>
      </c>
      <c r="C1700" t="s">
        <v>7</v>
      </c>
      <c r="D1700" t="s">
        <v>13</v>
      </c>
      <c r="E1700" t="s">
        <v>62</v>
      </c>
      <c r="F1700">
        <v>9.7850000000000001</v>
      </c>
    </row>
    <row r="1701" spans="1:6">
      <c r="A1701">
        <v>76</v>
      </c>
      <c r="B1701">
        <v>76</v>
      </c>
      <c r="C1701" t="s">
        <v>7</v>
      </c>
      <c r="D1701" t="s">
        <v>13</v>
      </c>
      <c r="E1701" t="s">
        <v>62</v>
      </c>
      <c r="F1701">
        <v>9.766</v>
      </c>
    </row>
    <row r="1702" spans="1:6">
      <c r="A1702">
        <v>76</v>
      </c>
      <c r="B1702">
        <v>76</v>
      </c>
      <c r="C1702" t="s">
        <v>7</v>
      </c>
      <c r="D1702" t="s">
        <v>13</v>
      </c>
      <c r="E1702" t="s">
        <v>62</v>
      </c>
      <c r="F1702">
        <v>9.2240000000000002</v>
      </c>
    </row>
    <row r="1703" spans="1:6">
      <c r="A1703">
        <v>76</v>
      </c>
      <c r="B1703">
        <v>76</v>
      </c>
      <c r="C1703" t="s">
        <v>7</v>
      </c>
      <c r="D1703" t="s">
        <v>13</v>
      </c>
      <c r="E1703" t="s">
        <v>62</v>
      </c>
      <c r="F1703">
        <v>9.8949999999999996</v>
      </c>
    </row>
    <row r="1704" spans="1:6">
      <c r="A1704">
        <v>76</v>
      </c>
      <c r="B1704">
        <v>76</v>
      </c>
      <c r="C1704" t="s">
        <v>7</v>
      </c>
      <c r="D1704" t="s">
        <v>11</v>
      </c>
      <c r="E1704" t="s">
        <v>66</v>
      </c>
      <c r="F1704">
        <v>15.867000000000001</v>
      </c>
    </row>
    <row r="1705" spans="1:6">
      <c r="A1705">
        <v>76</v>
      </c>
      <c r="B1705">
        <v>76</v>
      </c>
      <c r="C1705" t="s">
        <v>7</v>
      </c>
      <c r="D1705" t="s">
        <v>11</v>
      </c>
      <c r="E1705" t="s">
        <v>66</v>
      </c>
      <c r="F1705">
        <v>14.737</v>
      </c>
    </row>
    <row r="1706" spans="1:6">
      <c r="A1706">
        <v>76</v>
      </c>
      <c r="B1706">
        <v>76</v>
      </c>
      <c r="C1706" t="s">
        <v>7</v>
      </c>
      <c r="D1706" t="s">
        <v>15</v>
      </c>
      <c r="E1706" t="s">
        <v>50</v>
      </c>
      <c r="F1706">
        <v>6.0519999999999996</v>
      </c>
    </row>
    <row r="1707" spans="1:6">
      <c r="A1707">
        <v>76</v>
      </c>
      <c r="B1707">
        <v>76</v>
      </c>
      <c r="C1707" t="s">
        <v>7</v>
      </c>
      <c r="D1707" t="s">
        <v>15</v>
      </c>
      <c r="E1707" t="s">
        <v>50</v>
      </c>
      <c r="F1707">
        <v>5.9569999999999999</v>
      </c>
    </row>
    <row r="1708" spans="1:6">
      <c r="A1708">
        <v>76</v>
      </c>
      <c r="B1708">
        <v>76</v>
      </c>
      <c r="C1708" t="s">
        <v>7</v>
      </c>
      <c r="D1708" t="s">
        <v>15</v>
      </c>
      <c r="E1708" t="s">
        <v>50</v>
      </c>
      <c r="F1708">
        <v>6.8639999999999999</v>
      </c>
    </row>
    <row r="1709" spans="1:6">
      <c r="A1709">
        <v>76</v>
      </c>
      <c r="B1709">
        <v>76</v>
      </c>
      <c r="C1709" t="s">
        <v>7</v>
      </c>
      <c r="D1709" t="s">
        <v>15</v>
      </c>
      <c r="E1709" t="s">
        <v>50</v>
      </c>
      <c r="F1709">
        <v>5.18</v>
      </c>
    </row>
    <row r="1710" spans="1:6">
      <c r="A1710">
        <v>76</v>
      </c>
      <c r="B1710">
        <v>76</v>
      </c>
      <c r="C1710" t="s">
        <v>7</v>
      </c>
      <c r="D1710" t="s">
        <v>15</v>
      </c>
      <c r="E1710" t="s">
        <v>50</v>
      </c>
      <c r="F1710">
        <v>4.4630000000000001</v>
      </c>
    </row>
    <row r="1711" spans="1:6">
      <c r="A1711">
        <v>76</v>
      </c>
      <c r="B1711">
        <v>76</v>
      </c>
      <c r="C1711" t="s">
        <v>7</v>
      </c>
      <c r="D1711" t="s">
        <v>15</v>
      </c>
      <c r="E1711" t="s">
        <v>50</v>
      </c>
      <c r="F1711">
        <v>10.587999999999999</v>
      </c>
    </row>
    <row r="1712" spans="1:6">
      <c r="A1712">
        <v>76</v>
      </c>
      <c r="B1712">
        <v>76</v>
      </c>
      <c r="C1712" t="s">
        <v>7</v>
      </c>
      <c r="D1712" t="s">
        <v>15</v>
      </c>
      <c r="E1712" t="s">
        <v>50</v>
      </c>
      <c r="F1712">
        <v>6.75</v>
      </c>
    </row>
    <row r="1713" spans="1:6">
      <c r="A1713">
        <v>76</v>
      </c>
      <c r="B1713">
        <v>76</v>
      </c>
      <c r="C1713" t="s">
        <v>7</v>
      </c>
      <c r="D1713" t="s">
        <v>15</v>
      </c>
      <c r="E1713" t="s">
        <v>50</v>
      </c>
      <c r="F1713">
        <v>4.5659999999999998</v>
      </c>
    </row>
    <row r="1714" spans="1:6">
      <c r="A1714">
        <v>76</v>
      </c>
      <c r="B1714">
        <v>76</v>
      </c>
      <c r="C1714" t="s">
        <v>7</v>
      </c>
      <c r="D1714" t="s">
        <v>15</v>
      </c>
      <c r="E1714" t="s">
        <v>50</v>
      </c>
      <c r="F1714">
        <v>3.1920000000000002</v>
      </c>
    </row>
    <row r="1715" spans="1:6">
      <c r="A1715">
        <v>76</v>
      </c>
      <c r="B1715">
        <v>76</v>
      </c>
      <c r="C1715" t="s">
        <v>7</v>
      </c>
      <c r="D1715" t="s">
        <v>15</v>
      </c>
      <c r="E1715" t="s">
        <v>50</v>
      </c>
      <c r="F1715">
        <v>4.41</v>
      </c>
    </row>
    <row r="1716" spans="1:6">
      <c r="A1716">
        <v>76</v>
      </c>
      <c r="B1716">
        <v>76</v>
      </c>
      <c r="C1716" t="s">
        <v>7</v>
      </c>
      <c r="D1716" t="s">
        <v>15</v>
      </c>
      <c r="E1716" t="s">
        <v>50</v>
      </c>
      <c r="F1716">
        <v>14.138999999999999</v>
      </c>
    </row>
    <row r="1717" spans="1:6">
      <c r="A1717">
        <v>76</v>
      </c>
      <c r="B1717">
        <v>76</v>
      </c>
      <c r="C1717" t="s">
        <v>7</v>
      </c>
      <c r="D1717" t="s">
        <v>15</v>
      </c>
      <c r="E1717" t="s">
        <v>50</v>
      </c>
      <c r="F1717">
        <v>8.4719999999999995</v>
      </c>
    </row>
    <row r="1718" spans="1:6">
      <c r="A1718">
        <v>76</v>
      </c>
      <c r="B1718">
        <v>76</v>
      </c>
      <c r="C1718" t="s">
        <v>7</v>
      </c>
      <c r="D1718" t="s">
        <v>15</v>
      </c>
      <c r="E1718" t="s">
        <v>50</v>
      </c>
      <c r="F1718">
        <v>5.2610000000000001</v>
      </c>
    </row>
    <row r="1719" spans="1:6">
      <c r="A1719">
        <v>76</v>
      </c>
      <c r="B1719">
        <v>76</v>
      </c>
      <c r="C1719" t="s">
        <v>7</v>
      </c>
      <c r="D1719" t="s">
        <v>15</v>
      </c>
      <c r="E1719" t="s">
        <v>50</v>
      </c>
      <c r="F1719">
        <v>12.076000000000001</v>
      </c>
    </row>
    <row r="1720" spans="1:6">
      <c r="A1720">
        <v>76</v>
      </c>
      <c r="B1720">
        <v>76</v>
      </c>
      <c r="C1720" t="s">
        <v>7</v>
      </c>
      <c r="D1720" t="s">
        <v>15</v>
      </c>
      <c r="E1720" t="s">
        <v>50</v>
      </c>
      <c r="F1720">
        <v>3.677</v>
      </c>
    </row>
    <row r="1721" spans="1:6">
      <c r="A1721">
        <v>76</v>
      </c>
      <c r="B1721">
        <v>76</v>
      </c>
      <c r="C1721" t="s">
        <v>7</v>
      </c>
      <c r="D1721" t="s">
        <v>15</v>
      </c>
      <c r="E1721" t="s">
        <v>50</v>
      </c>
      <c r="F1721">
        <v>9.407</v>
      </c>
    </row>
    <row r="1722" spans="1:6">
      <c r="A1722">
        <v>76</v>
      </c>
      <c r="B1722">
        <v>76</v>
      </c>
      <c r="C1722" t="s">
        <v>7</v>
      </c>
      <c r="D1722" t="s">
        <v>15</v>
      </c>
      <c r="E1722" t="s">
        <v>50</v>
      </c>
      <c r="F1722">
        <v>6.2880000000000003</v>
      </c>
    </row>
    <row r="1723" spans="1:6">
      <c r="A1723">
        <v>76</v>
      </c>
      <c r="B1723">
        <v>76</v>
      </c>
      <c r="C1723" t="s">
        <v>7</v>
      </c>
      <c r="D1723" t="s">
        <v>15</v>
      </c>
      <c r="E1723" t="s">
        <v>50</v>
      </c>
      <c r="F1723">
        <v>3.1589999999999998</v>
      </c>
    </row>
    <row r="1724" spans="1:6">
      <c r="A1724">
        <v>76</v>
      </c>
      <c r="B1724">
        <v>76</v>
      </c>
      <c r="C1724" t="s">
        <v>7</v>
      </c>
      <c r="D1724" t="s">
        <v>15</v>
      </c>
      <c r="E1724" t="s">
        <v>50</v>
      </c>
      <c r="F1724">
        <v>4.8070000000000004</v>
      </c>
    </row>
    <row r="1725" spans="1:6">
      <c r="A1725">
        <v>76</v>
      </c>
      <c r="B1725">
        <v>76</v>
      </c>
      <c r="C1725" t="s">
        <v>7</v>
      </c>
      <c r="D1725" t="s">
        <v>15</v>
      </c>
      <c r="E1725" t="s">
        <v>50</v>
      </c>
      <c r="F1725">
        <v>8.3789999999999996</v>
      </c>
    </row>
    <row r="1726" spans="1:6">
      <c r="A1726">
        <v>76</v>
      </c>
      <c r="B1726">
        <v>76</v>
      </c>
      <c r="C1726" t="s">
        <v>7</v>
      </c>
      <c r="D1726" t="s">
        <v>15</v>
      </c>
      <c r="E1726" t="s">
        <v>50</v>
      </c>
      <c r="F1726">
        <v>9.4960000000000004</v>
      </c>
    </row>
    <row r="1727" spans="1:6">
      <c r="A1727">
        <v>76</v>
      </c>
      <c r="B1727">
        <v>76</v>
      </c>
      <c r="C1727" t="s">
        <v>7</v>
      </c>
      <c r="D1727" t="s">
        <v>15</v>
      </c>
      <c r="E1727" t="s">
        <v>50</v>
      </c>
      <c r="F1727">
        <v>6.78</v>
      </c>
    </row>
    <row r="1728" spans="1:6">
      <c r="A1728">
        <v>76</v>
      </c>
      <c r="B1728">
        <v>76</v>
      </c>
      <c r="C1728" t="s">
        <v>7</v>
      </c>
      <c r="D1728" t="s">
        <v>15</v>
      </c>
      <c r="E1728" t="s">
        <v>50</v>
      </c>
      <c r="F1728">
        <v>10.420999999999999</v>
      </c>
    </row>
    <row r="1729" spans="1:6">
      <c r="A1729">
        <v>76</v>
      </c>
      <c r="B1729">
        <v>76</v>
      </c>
      <c r="C1729" t="s">
        <v>7</v>
      </c>
      <c r="D1729" t="s">
        <v>15</v>
      </c>
      <c r="E1729" t="s">
        <v>50</v>
      </c>
      <c r="F1729">
        <v>10.43</v>
      </c>
    </row>
    <row r="1730" spans="1:6">
      <c r="A1730">
        <v>76</v>
      </c>
      <c r="B1730">
        <v>76</v>
      </c>
      <c r="C1730" t="s">
        <v>7</v>
      </c>
      <c r="D1730" t="s">
        <v>15</v>
      </c>
      <c r="E1730" t="s">
        <v>50</v>
      </c>
      <c r="F1730">
        <v>3.3809999999999998</v>
      </c>
    </row>
    <row r="1731" spans="1:6">
      <c r="A1731">
        <v>86</v>
      </c>
      <c r="B1731">
        <v>86</v>
      </c>
      <c r="C1731" t="s">
        <v>7</v>
      </c>
      <c r="D1731" t="s">
        <v>53</v>
      </c>
      <c r="E1731" t="s">
        <v>152</v>
      </c>
      <c r="F1731">
        <v>4.0270000000000001</v>
      </c>
    </row>
    <row r="1732" spans="1:6">
      <c r="A1732">
        <v>86</v>
      </c>
      <c r="B1732">
        <v>86</v>
      </c>
      <c r="C1732" t="s">
        <v>7</v>
      </c>
      <c r="D1732" t="s">
        <v>53</v>
      </c>
      <c r="E1732" t="s">
        <v>152</v>
      </c>
      <c r="F1732">
        <v>3.9769999999999999</v>
      </c>
    </row>
    <row r="1733" spans="1:6">
      <c r="A1733">
        <v>86</v>
      </c>
      <c r="B1733">
        <v>86</v>
      </c>
      <c r="C1733" t="s">
        <v>7</v>
      </c>
      <c r="D1733" t="s">
        <v>23</v>
      </c>
      <c r="E1733" t="s">
        <v>153</v>
      </c>
      <c r="F1733">
        <v>10.715</v>
      </c>
    </row>
    <row r="1734" spans="1:6">
      <c r="A1734">
        <v>86</v>
      </c>
      <c r="B1734">
        <v>86</v>
      </c>
      <c r="C1734" t="s">
        <v>7</v>
      </c>
      <c r="D1734" t="s">
        <v>8</v>
      </c>
      <c r="E1734" t="s">
        <v>150</v>
      </c>
      <c r="F1734">
        <v>14.516</v>
      </c>
    </row>
    <row r="1735" spans="1:6">
      <c r="A1735">
        <v>86</v>
      </c>
      <c r="B1735">
        <v>86</v>
      </c>
      <c r="C1735" t="s">
        <v>7</v>
      </c>
      <c r="D1735" t="s">
        <v>8</v>
      </c>
      <c r="E1735" t="s">
        <v>150</v>
      </c>
      <c r="F1735">
        <v>13.83</v>
      </c>
    </row>
    <row r="1736" spans="1:6">
      <c r="A1736">
        <v>86</v>
      </c>
      <c r="B1736">
        <v>86</v>
      </c>
      <c r="C1736" t="s">
        <v>7</v>
      </c>
      <c r="D1736" t="s">
        <v>8</v>
      </c>
      <c r="E1736" t="s">
        <v>150</v>
      </c>
      <c r="F1736">
        <v>16.221</v>
      </c>
    </row>
    <row r="1737" spans="1:6">
      <c r="A1737">
        <v>86</v>
      </c>
      <c r="B1737">
        <v>86</v>
      </c>
      <c r="C1737" t="s">
        <v>7</v>
      </c>
      <c r="D1737" t="s">
        <v>8</v>
      </c>
      <c r="E1737" t="s">
        <v>150</v>
      </c>
      <c r="F1737">
        <v>15.583</v>
      </c>
    </row>
    <row r="1738" spans="1:6">
      <c r="A1738">
        <v>86</v>
      </c>
      <c r="B1738">
        <v>86</v>
      </c>
      <c r="C1738" t="s">
        <v>7</v>
      </c>
      <c r="D1738" t="s">
        <v>8</v>
      </c>
      <c r="E1738" t="s">
        <v>150</v>
      </c>
      <c r="F1738">
        <v>14.834</v>
      </c>
    </row>
    <row r="1739" spans="1:6">
      <c r="A1739">
        <v>86</v>
      </c>
      <c r="B1739">
        <v>86</v>
      </c>
      <c r="C1739" t="s">
        <v>7</v>
      </c>
      <c r="D1739" t="s">
        <v>8</v>
      </c>
      <c r="E1739" t="s">
        <v>150</v>
      </c>
      <c r="F1739">
        <v>16.462</v>
      </c>
    </row>
    <row r="1740" spans="1:6">
      <c r="A1740">
        <v>86</v>
      </c>
      <c r="B1740">
        <v>86</v>
      </c>
      <c r="C1740" t="s">
        <v>7</v>
      </c>
      <c r="D1740" t="s">
        <v>8</v>
      </c>
      <c r="E1740" t="s">
        <v>150</v>
      </c>
      <c r="F1740">
        <v>15.914999999999999</v>
      </c>
    </row>
    <row r="1741" spans="1:6">
      <c r="A1741">
        <v>86</v>
      </c>
      <c r="B1741">
        <v>86</v>
      </c>
      <c r="C1741" t="s">
        <v>7</v>
      </c>
      <c r="D1741" t="s">
        <v>8</v>
      </c>
      <c r="E1741" t="s">
        <v>150</v>
      </c>
      <c r="F1741">
        <v>12.435</v>
      </c>
    </row>
    <row r="1742" spans="1:6">
      <c r="A1742">
        <v>86</v>
      </c>
      <c r="B1742">
        <v>86</v>
      </c>
      <c r="C1742" t="s">
        <v>7</v>
      </c>
      <c r="D1742" t="s">
        <v>8</v>
      </c>
      <c r="E1742" t="s">
        <v>150</v>
      </c>
      <c r="F1742">
        <v>13.723000000000001</v>
      </c>
    </row>
    <row r="1743" spans="1:6">
      <c r="A1743">
        <v>86</v>
      </c>
      <c r="B1743">
        <v>86</v>
      </c>
      <c r="C1743" t="s">
        <v>7</v>
      </c>
      <c r="D1743" t="s">
        <v>8</v>
      </c>
      <c r="E1743" t="s">
        <v>150</v>
      </c>
      <c r="F1743">
        <v>15.244999999999999</v>
      </c>
    </row>
    <row r="1744" spans="1:6">
      <c r="A1744">
        <v>86</v>
      </c>
      <c r="B1744">
        <v>86</v>
      </c>
      <c r="C1744" t="s">
        <v>7</v>
      </c>
      <c r="D1744" t="s">
        <v>8</v>
      </c>
      <c r="E1744" t="s">
        <v>150</v>
      </c>
      <c r="F1744">
        <v>8.2970000000000006</v>
      </c>
    </row>
    <row r="1745" spans="1:6">
      <c r="A1745">
        <v>86</v>
      </c>
      <c r="B1745">
        <v>86</v>
      </c>
      <c r="C1745" t="s">
        <v>7</v>
      </c>
      <c r="D1745" t="s">
        <v>8</v>
      </c>
      <c r="E1745" t="s">
        <v>150</v>
      </c>
      <c r="F1745">
        <v>14.635999999999999</v>
      </c>
    </row>
    <row r="1746" spans="1:6">
      <c r="A1746">
        <v>86</v>
      </c>
      <c r="B1746">
        <v>86</v>
      </c>
      <c r="C1746" t="s">
        <v>7</v>
      </c>
      <c r="D1746" t="s">
        <v>8</v>
      </c>
      <c r="E1746" t="s">
        <v>150</v>
      </c>
      <c r="F1746">
        <v>15.452</v>
      </c>
    </row>
    <row r="1747" spans="1:6">
      <c r="A1747">
        <v>86</v>
      </c>
      <c r="B1747">
        <v>86</v>
      </c>
      <c r="C1747" t="s">
        <v>7</v>
      </c>
      <c r="D1747" t="s">
        <v>8</v>
      </c>
      <c r="E1747" t="s">
        <v>150</v>
      </c>
      <c r="F1747">
        <v>15.462</v>
      </c>
    </row>
    <row r="1748" spans="1:6">
      <c r="A1748">
        <v>86</v>
      </c>
      <c r="B1748">
        <v>86</v>
      </c>
      <c r="C1748" t="s">
        <v>7</v>
      </c>
      <c r="D1748" t="s">
        <v>8</v>
      </c>
      <c r="E1748" t="s">
        <v>150</v>
      </c>
      <c r="F1748">
        <v>12.013999999999999</v>
      </c>
    </row>
    <row r="1749" spans="1:6">
      <c r="A1749">
        <v>86</v>
      </c>
      <c r="B1749">
        <v>86</v>
      </c>
      <c r="C1749" t="s">
        <v>7</v>
      </c>
      <c r="D1749" t="s">
        <v>8</v>
      </c>
      <c r="E1749" t="s">
        <v>150</v>
      </c>
      <c r="F1749">
        <v>16.376999999999999</v>
      </c>
    </row>
    <row r="1750" spans="1:6">
      <c r="A1750">
        <v>86</v>
      </c>
      <c r="B1750">
        <v>86</v>
      </c>
      <c r="C1750" t="s">
        <v>7</v>
      </c>
      <c r="D1750" t="s">
        <v>8</v>
      </c>
      <c r="E1750" t="s">
        <v>150</v>
      </c>
      <c r="F1750">
        <v>12.752000000000001</v>
      </c>
    </row>
    <row r="1751" spans="1:6">
      <c r="A1751">
        <v>86</v>
      </c>
      <c r="B1751">
        <v>86</v>
      </c>
      <c r="C1751" t="s">
        <v>7</v>
      </c>
      <c r="D1751" t="s">
        <v>8</v>
      </c>
      <c r="E1751" t="s">
        <v>150</v>
      </c>
      <c r="F1751">
        <v>14.066000000000001</v>
      </c>
    </row>
    <row r="1752" spans="1:6">
      <c r="A1752">
        <v>86</v>
      </c>
      <c r="B1752">
        <v>86</v>
      </c>
      <c r="C1752" t="s">
        <v>7</v>
      </c>
      <c r="D1752" t="s">
        <v>8</v>
      </c>
      <c r="E1752" t="s">
        <v>150</v>
      </c>
      <c r="F1752">
        <v>9.7360000000000007</v>
      </c>
    </row>
    <row r="1753" spans="1:6">
      <c r="A1753">
        <v>86</v>
      </c>
      <c r="B1753">
        <v>86</v>
      </c>
      <c r="C1753" t="s">
        <v>7</v>
      </c>
      <c r="D1753" t="s">
        <v>8</v>
      </c>
      <c r="E1753" t="s">
        <v>150</v>
      </c>
      <c r="F1753">
        <v>11.494999999999999</v>
      </c>
    </row>
    <row r="1754" spans="1:6">
      <c r="A1754">
        <v>86</v>
      </c>
      <c r="B1754">
        <v>86</v>
      </c>
      <c r="C1754" t="s">
        <v>7</v>
      </c>
      <c r="D1754" t="s">
        <v>8</v>
      </c>
      <c r="E1754" t="s">
        <v>150</v>
      </c>
      <c r="F1754">
        <v>10.394</v>
      </c>
    </row>
    <row r="1755" spans="1:6">
      <c r="A1755">
        <v>86</v>
      </c>
      <c r="B1755">
        <v>86</v>
      </c>
      <c r="C1755" t="s">
        <v>7</v>
      </c>
      <c r="D1755" t="s">
        <v>8</v>
      </c>
      <c r="E1755" t="s">
        <v>150</v>
      </c>
      <c r="F1755">
        <v>15.339</v>
      </c>
    </row>
    <row r="1756" spans="1:6">
      <c r="A1756">
        <v>86</v>
      </c>
      <c r="B1756">
        <v>86</v>
      </c>
      <c r="C1756" t="s">
        <v>7</v>
      </c>
      <c r="D1756" t="s">
        <v>8</v>
      </c>
      <c r="E1756" t="s">
        <v>150</v>
      </c>
      <c r="F1756">
        <v>13.478</v>
      </c>
    </row>
    <row r="1757" spans="1:6">
      <c r="A1757">
        <v>86</v>
      </c>
      <c r="B1757">
        <v>86</v>
      </c>
      <c r="C1757" t="s">
        <v>7</v>
      </c>
      <c r="D1757" t="s">
        <v>8</v>
      </c>
      <c r="E1757" t="s">
        <v>150</v>
      </c>
      <c r="F1757">
        <v>15.332000000000001</v>
      </c>
    </row>
    <row r="1758" spans="1:6">
      <c r="A1758">
        <v>86</v>
      </c>
      <c r="B1758">
        <v>86</v>
      </c>
      <c r="C1758" t="s">
        <v>7</v>
      </c>
      <c r="D1758" t="s">
        <v>8</v>
      </c>
      <c r="E1758" t="s">
        <v>150</v>
      </c>
      <c r="F1758">
        <v>13.932</v>
      </c>
    </row>
    <row r="1759" spans="1:6">
      <c r="A1759">
        <v>86</v>
      </c>
      <c r="B1759">
        <v>86</v>
      </c>
      <c r="C1759" t="s">
        <v>7</v>
      </c>
      <c r="D1759" t="s">
        <v>60</v>
      </c>
      <c r="E1759" t="s">
        <v>151</v>
      </c>
      <c r="F1759">
        <v>21.658999999999999</v>
      </c>
    </row>
    <row r="1760" spans="1:6">
      <c r="A1760">
        <v>86</v>
      </c>
      <c r="B1760">
        <v>86</v>
      </c>
      <c r="C1760" t="s">
        <v>7</v>
      </c>
      <c r="D1760" t="s">
        <v>60</v>
      </c>
      <c r="E1760" t="s">
        <v>151</v>
      </c>
      <c r="F1760">
        <v>20.245000000000001</v>
      </c>
    </row>
    <row r="1761" spans="1:6">
      <c r="A1761">
        <v>86</v>
      </c>
      <c r="B1761">
        <v>86</v>
      </c>
      <c r="C1761" t="s">
        <v>7</v>
      </c>
      <c r="D1761" t="s">
        <v>60</v>
      </c>
      <c r="E1761" t="s">
        <v>151</v>
      </c>
      <c r="F1761">
        <v>25.666</v>
      </c>
    </row>
    <row r="1762" spans="1:6">
      <c r="A1762">
        <v>86</v>
      </c>
      <c r="B1762">
        <v>86</v>
      </c>
      <c r="C1762" t="s">
        <v>7</v>
      </c>
      <c r="D1762" t="s">
        <v>60</v>
      </c>
      <c r="E1762" t="s">
        <v>151</v>
      </c>
      <c r="F1762">
        <v>22.53</v>
      </c>
    </row>
    <row r="1763" spans="1:6">
      <c r="A1763">
        <v>86</v>
      </c>
      <c r="B1763">
        <v>86</v>
      </c>
      <c r="C1763" t="s">
        <v>7</v>
      </c>
      <c r="D1763" t="s">
        <v>60</v>
      </c>
      <c r="E1763" t="s">
        <v>151</v>
      </c>
      <c r="F1763">
        <v>25.588000000000001</v>
      </c>
    </row>
    <row r="1764" spans="1:6">
      <c r="A1764">
        <v>86</v>
      </c>
      <c r="B1764">
        <v>86</v>
      </c>
      <c r="C1764" t="s">
        <v>7</v>
      </c>
      <c r="D1764" t="s">
        <v>60</v>
      </c>
      <c r="E1764" t="s">
        <v>151</v>
      </c>
      <c r="F1764">
        <v>23.613</v>
      </c>
    </row>
    <row r="1765" spans="1:6">
      <c r="A1765">
        <v>86</v>
      </c>
      <c r="B1765">
        <v>86</v>
      </c>
      <c r="C1765" t="s">
        <v>7</v>
      </c>
      <c r="D1765" t="s">
        <v>60</v>
      </c>
      <c r="E1765" t="s">
        <v>151</v>
      </c>
      <c r="F1765">
        <v>24.95</v>
      </c>
    </row>
    <row r="1766" spans="1:6">
      <c r="A1766">
        <v>86</v>
      </c>
      <c r="B1766">
        <v>86</v>
      </c>
      <c r="C1766" t="s">
        <v>7</v>
      </c>
      <c r="D1766" t="s">
        <v>60</v>
      </c>
      <c r="E1766" t="s">
        <v>151</v>
      </c>
      <c r="F1766">
        <v>27.462</v>
      </c>
    </row>
    <row r="1767" spans="1:6">
      <c r="A1767">
        <v>86</v>
      </c>
      <c r="B1767">
        <v>86</v>
      </c>
      <c r="C1767" t="s">
        <v>7</v>
      </c>
      <c r="D1767" t="s">
        <v>60</v>
      </c>
      <c r="E1767" t="s">
        <v>151</v>
      </c>
      <c r="F1767">
        <v>20.67</v>
      </c>
    </row>
    <row r="1768" spans="1:6">
      <c r="A1768">
        <v>86</v>
      </c>
      <c r="B1768">
        <v>86</v>
      </c>
      <c r="C1768" t="s">
        <v>7</v>
      </c>
      <c r="D1768" t="s">
        <v>60</v>
      </c>
      <c r="E1768" t="s">
        <v>151</v>
      </c>
      <c r="F1768">
        <v>24.079000000000001</v>
      </c>
    </row>
    <row r="1769" spans="1:6">
      <c r="A1769">
        <v>86</v>
      </c>
      <c r="B1769">
        <v>86</v>
      </c>
      <c r="C1769" t="s">
        <v>7</v>
      </c>
      <c r="D1769" t="s">
        <v>60</v>
      </c>
      <c r="E1769" t="s">
        <v>151</v>
      </c>
      <c r="F1769">
        <v>24.178999999999998</v>
      </c>
    </row>
    <row r="1770" spans="1:6">
      <c r="A1770">
        <v>86</v>
      </c>
      <c r="B1770">
        <v>86</v>
      </c>
      <c r="C1770" t="s">
        <v>7</v>
      </c>
      <c r="D1770" t="s">
        <v>60</v>
      </c>
      <c r="E1770" t="s">
        <v>151</v>
      </c>
      <c r="F1770">
        <v>21.873999999999999</v>
      </c>
    </row>
    <row r="1771" spans="1:6">
      <c r="A1771">
        <v>86</v>
      </c>
      <c r="B1771">
        <v>86</v>
      </c>
      <c r="C1771" t="s">
        <v>7</v>
      </c>
      <c r="D1771" t="s">
        <v>60</v>
      </c>
      <c r="E1771" t="s">
        <v>151</v>
      </c>
      <c r="F1771">
        <v>19.23</v>
      </c>
    </row>
    <row r="1772" spans="1:6">
      <c r="A1772">
        <v>86</v>
      </c>
      <c r="B1772">
        <v>86</v>
      </c>
      <c r="C1772" t="s">
        <v>7</v>
      </c>
      <c r="D1772" t="s">
        <v>60</v>
      </c>
      <c r="E1772" t="s">
        <v>151</v>
      </c>
      <c r="F1772">
        <v>26.876999999999999</v>
      </c>
    </row>
    <row r="1773" spans="1:6">
      <c r="A1773">
        <v>86</v>
      </c>
      <c r="B1773">
        <v>86</v>
      </c>
      <c r="C1773" t="s">
        <v>7</v>
      </c>
      <c r="D1773" t="s">
        <v>60</v>
      </c>
      <c r="E1773" t="s">
        <v>151</v>
      </c>
      <c r="F1773">
        <v>25.509</v>
      </c>
    </row>
    <row r="1774" spans="1:6">
      <c r="A1774">
        <v>86</v>
      </c>
      <c r="B1774">
        <v>86</v>
      </c>
      <c r="C1774" t="s">
        <v>7</v>
      </c>
      <c r="D1774" t="s">
        <v>60</v>
      </c>
      <c r="E1774" t="s">
        <v>151</v>
      </c>
      <c r="F1774">
        <v>21.79</v>
      </c>
    </row>
    <row r="1775" spans="1:6">
      <c r="A1775">
        <v>86</v>
      </c>
      <c r="B1775">
        <v>86</v>
      </c>
      <c r="C1775" t="s">
        <v>7</v>
      </c>
      <c r="D1775" t="s">
        <v>60</v>
      </c>
      <c r="E1775" t="s">
        <v>151</v>
      </c>
      <c r="F1775">
        <v>22.138999999999999</v>
      </c>
    </row>
    <row r="1776" spans="1:6">
      <c r="A1776">
        <v>86</v>
      </c>
      <c r="B1776">
        <v>86</v>
      </c>
      <c r="C1776" t="s">
        <v>7</v>
      </c>
      <c r="D1776" t="s">
        <v>60</v>
      </c>
      <c r="E1776" t="s">
        <v>151</v>
      </c>
      <c r="F1776">
        <v>23.716999999999999</v>
      </c>
    </row>
    <row r="1777" spans="1:7">
      <c r="A1777">
        <v>86</v>
      </c>
      <c r="B1777">
        <v>86</v>
      </c>
      <c r="C1777" t="s">
        <v>7</v>
      </c>
      <c r="D1777" t="s">
        <v>60</v>
      </c>
      <c r="E1777" t="s">
        <v>151</v>
      </c>
      <c r="F1777">
        <v>25.388999999999999</v>
      </c>
    </row>
    <row r="1778" spans="1:7">
      <c r="A1778">
        <v>86</v>
      </c>
      <c r="B1778">
        <v>86</v>
      </c>
      <c r="C1778" t="s">
        <v>7</v>
      </c>
      <c r="D1778" t="s">
        <v>60</v>
      </c>
      <c r="E1778" t="s">
        <v>151</v>
      </c>
      <c r="F1778">
        <v>25.259</v>
      </c>
    </row>
    <row r="1779" spans="1:7">
      <c r="A1779">
        <v>86</v>
      </c>
      <c r="B1779">
        <v>86</v>
      </c>
      <c r="C1779" t="s">
        <v>7</v>
      </c>
      <c r="D1779" t="s">
        <v>60</v>
      </c>
      <c r="E1779" t="s">
        <v>151</v>
      </c>
      <c r="F1779">
        <v>22.376999999999999</v>
      </c>
    </row>
    <row r="1780" spans="1:7">
      <c r="A1780">
        <v>86</v>
      </c>
      <c r="B1780">
        <v>86</v>
      </c>
      <c r="C1780" t="s">
        <v>7</v>
      </c>
      <c r="D1780" t="s">
        <v>60</v>
      </c>
      <c r="E1780" t="s">
        <v>151</v>
      </c>
      <c r="F1780">
        <v>26.907</v>
      </c>
    </row>
    <row r="1781" spans="1:7">
      <c r="A1781">
        <v>86</v>
      </c>
      <c r="B1781">
        <v>86</v>
      </c>
      <c r="C1781" t="s">
        <v>7</v>
      </c>
      <c r="D1781" t="s">
        <v>60</v>
      </c>
      <c r="E1781" t="s">
        <v>151</v>
      </c>
      <c r="F1781">
        <v>23.710999999999999</v>
      </c>
    </row>
    <row r="1782" spans="1:7">
      <c r="A1782">
        <v>86</v>
      </c>
      <c r="B1782">
        <v>86</v>
      </c>
      <c r="C1782" t="s">
        <v>7</v>
      </c>
      <c r="D1782" t="s">
        <v>60</v>
      </c>
      <c r="E1782" t="s">
        <v>151</v>
      </c>
      <c r="F1782">
        <v>24.234999999999999</v>
      </c>
    </row>
    <row r="1783" spans="1:7">
      <c r="A1783">
        <v>86</v>
      </c>
      <c r="B1783">
        <v>86</v>
      </c>
      <c r="C1783" t="s">
        <v>7</v>
      </c>
      <c r="D1783" t="s">
        <v>60</v>
      </c>
      <c r="E1783" t="s">
        <v>151</v>
      </c>
      <c r="F1783">
        <v>20.521999999999998</v>
      </c>
    </row>
    <row r="1784" spans="1:7">
      <c r="A1784">
        <v>86</v>
      </c>
      <c r="B1784">
        <v>86</v>
      </c>
      <c r="C1784" t="s">
        <v>7</v>
      </c>
      <c r="D1784" t="s">
        <v>11</v>
      </c>
      <c r="E1784" t="s">
        <v>154</v>
      </c>
      <c r="F1784">
        <v>0</v>
      </c>
      <c r="G1784" t="s">
        <v>288</v>
      </c>
    </row>
    <row r="1785" spans="1:7">
      <c r="A1785" s="8">
        <v>92</v>
      </c>
      <c r="B1785" s="8">
        <v>92</v>
      </c>
      <c r="C1785" s="8" t="s">
        <v>7</v>
      </c>
      <c r="D1785" s="8" t="s">
        <v>8</v>
      </c>
      <c r="E1785" s="8" t="s">
        <v>125</v>
      </c>
      <c r="F1785" s="8">
        <v>12.446</v>
      </c>
    </row>
    <row r="1786" spans="1:7">
      <c r="A1786" s="8">
        <v>92</v>
      </c>
      <c r="B1786" s="8">
        <v>92</v>
      </c>
      <c r="C1786" s="8" t="s">
        <v>7</v>
      </c>
      <c r="D1786" s="8" t="s">
        <v>8</v>
      </c>
      <c r="E1786" s="8" t="s">
        <v>125</v>
      </c>
      <c r="F1786" s="8">
        <v>13.259</v>
      </c>
    </row>
    <row r="1787" spans="1:7">
      <c r="A1787" s="8">
        <v>92</v>
      </c>
      <c r="B1787" s="8">
        <v>92</v>
      </c>
      <c r="C1787" s="8" t="s">
        <v>7</v>
      </c>
      <c r="D1787" s="8" t="s">
        <v>8</v>
      </c>
      <c r="E1787" s="8" t="s">
        <v>125</v>
      </c>
      <c r="F1787" s="8">
        <v>12.961</v>
      </c>
    </row>
    <row r="1788" spans="1:7">
      <c r="A1788" s="8">
        <v>92</v>
      </c>
      <c r="B1788" s="8">
        <v>92</v>
      </c>
      <c r="C1788" s="8" t="s">
        <v>7</v>
      </c>
      <c r="D1788" s="8" t="s">
        <v>8</v>
      </c>
      <c r="E1788" s="8" t="s">
        <v>125</v>
      </c>
      <c r="F1788" s="8">
        <v>14.023999999999999</v>
      </c>
    </row>
    <row r="1789" spans="1:7">
      <c r="A1789" s="8">
        <v>92</v>
      </c>
      <c r="B1789" s="8">
        <v>92</v>
      </c>
      <c r="C1789" s="8" t="s">
        <v>7</v>
      </c>
      <c r="D1789" s="8" t="s">
        <v>8</v>
      </c>
      <c r="E1789" s="8" t="s">
        <v>125</v>
      </c>
      <c r="F1789" s="8">
        <v>12.618</v>
      </c>
    </row>
    <row r="1790" spans="1:7">
      <c r="A1790" s="8">
        <v>92</v>
      </c>
      <c r="B1790" s="8">
        <v>92</v>
      </c>
      <c r="C1790" s="8" t="s">
        <v>7</v>
      </c>
      <c r="D1790" s="8" t="s">
        <v>8</v>
      </c>
      <c r="E1790" s="8" t="s">
        <v>125</v>
      </c>
      <c r="F1790" s="8">
        <v>13.449</v>
      </c>
    </row>
    <row r="1791" spans="1:7">
      <c r="A1791" s="8">
        <v>92</v>
      </c>
      <c r="B1791" s="8">
        <v>92</v>
      </c>
      <c r="C1791" s="8" t="s">
        <v>7</v>
      </c>
      <c r="D1791" s="8" t="s">
        <v>8</v>
      </c>
      <c r="E1791" s="8" t="s">
        <v>125</v>
      </c>
      <c r="F1791" s="8">
        <v>13.72</v>
      </c>
    </row>
    <row r="1792" spans="1:7">
      <c r="A1792" s="8">
        <v>92</v>
      </c>
      <c r="B1792" s="8">
        <v>92</v>
      </c>
      <c r="C1792" s="8" t="s">
        <v>7</v>
      </c>
      <c r="D1792" s="8" t="s">
        <v>8</v>
      </c>
      <c r="E1792" s="8" t="s">
        <v>125</v>
      </c>
      <c r="F1792" s="8">
        <v>12.691000000000001</v>
      </c>
    </row>
    <row r="1793" spans="1:6">
      <c r="A1793" s="8">
        <v>92</v>
      </c>
      <c r="B1793" s="8">
        <v>92</v>
      </c>
      <c r="C1793" s="8" t="s">
        <v>7</v>
      </c>
      <c r="D1793" s="8" t="s">
        <v>8</v>
      </c>
      <c r="E1793" s="8" t="s">
        <v>125</v>
      </c>
      <c r="F1793" s="8">
        <v>11.978999999999999</v>
      </c>
    </row>
    <row r="1794" spans="1:6">
      <c r="A1794" s="8">
        <v>92</v>
      </c>
      <c r="B1794" s="8">
        <v>92</v>
      </c>
      <c r="C1794" s="8" t="s">
        <v>7</v>
      </c>
      <c r="D1794" s="8" t="s">
        <v>8</v>
      </c>
      <c r="E1794" s="8" t="s">
        <v>125</v>
      </c>
      <c r="F1794" s="8">
        <v>12.712</v>
      </c>
    </row>
    <row r="1795" spans="1:6">
      <c r="A1795" s="8">
        <v>92</v>
      </c>
      <c r="B1795" s="8">
        <v>92</v>
      </c>
      <c r="C1795" s="8" t="s">
        <v>7</v>
      </c>
      <c r="D1795" s="8" t="s">
        <v>8</v>
      </c>
      <c r="E1795" s="8" t="s">
        <v>125</v>
      </c>
      <c r="F1795" s="8">
        <v>12.356999999999999</v>
      </c>
    </row>
    <row r="1796" spans="1:6">
      <c r="A1796" s="8">
        <v>92</v>
      </c>
      <c r="B1796" s="8">
        <v>92</v>
      </c>
      <c r="C1796" s="8" t="s">
        <v>7</v>
      </c>
      <c r="D1796" s="8" t="s">
        <v>8</v>
      </c>
      <c r="E1796" s="8" t="s">
        <v>125</v>
      </c>
      <c r="F1796" s="8">
        <v>12.868</v>
      </c>
    </row>
    <row r="1797" spans="1:6">
      <c r="A1797" s="8">
        <v>92</v>
      </c>
      <c r="B1797" s="8">
        <v>92</v>
      </c>
      <c r="C1797" s="8" t="s">
        <v>7</v>
      </c>
      <c r="D1797" s="8" t="s">
        <v>8</v>
      </c>
      <c r="E1797" s="8" t="s">
        <v>125</v>
      </c>
      <c r="F1797" s="8">
        <v>12.977</v>
      </c>
    </row>
    <row r="1798" spans="1:6">
      <c r="A1798" s="8">
        <v>92</v>
      </c>
      <c r="B1798" s="8">
        <v>92</v>
      </c>
      <c r="C1798" s="8" t="s">
        <v>7</v>
      </c>
      <c r="D1798" s="8" t="s">
        <v>8</v>
      </c>
      <c r="E1798" s="8" t="s">
        <v>125</v>
      </c>
      <c r="F1798" s="8">
        <v>10.664999999999999</v>
      </c>
    </row>
    <row r="1799" spans="1:6">
      <c r="A1799" s="8">
        <v>92</v>
      </c>
      <c r="B1799" s="8">
        <v>92</v>
      </c>
      <c r="C1799" s="8" t="s">
        <v>7</v>
      </c>
      <c r="D1799" s="8" t="s">
        <v>8</v>
      </c>
      <c r="E1799" s="8" t="s">
        <v>125</v>
      </c>
      <c r="F1799" s="8">
        <v>12.513</v>
      </c>
    </row>
    <row r="1800" spans="1:6">
      <c r="A1800" s="8">
        <v>92</v>
      </c>
      <c r="B1800" s="8">
        <v>92</v>
      </c>
      <c r="C1800" s="8" t="s">
        <v>7</v>
      </c>
      <c r="D1800" s="8" t="s">
        <v>8</v>
      </c>
      <c r="E1800" s="8" t="s">
        <v>125</v>
      </c>
      <c r="F1800" s="8">
        <v>12.644</v>
      </c>
    </row>
    <row r="1801" spans="1:6">
      <c r="A1801" s="8">
        <v>92</v>
      </c>
      <c r="B1801" s="8">
        <v>92</v>
      </c>
      <c r="C1801" s="8" t="s">
        <v>7</v>
      </c>
      <c r="D1801" s="8" t="s">
        <v>8</v>
      </c>
      <c r="E1801" s="8" t="s">
        <v>125</v>
      </c>
      <c r="F1801" s="8">
        <v>11.48</v>
      </c>
    </row>
    <row r="1802" spans="1:6">
      <c r="A1802" s="8">
        <v>92</v>
      </c>
      <c r="B1802" s="8">
        <v>92</v>
      </c>
      <c r="C1802" s="8" t="s">
        <v>7</v>
      </c>
      <c r="D1802" s="8" t="s">
        <v>8</v>
      </c>
      <c r="E1802" s="8" t="s">
        <v>125</v>
      </c>
      <c r="F1802" s="8">
        <v>11.265000000000001</v>
      </c>
    </row>
    <row r="1803" spans="1:6">
      <c r="A1803" s="8">
        <v>92</v>
      </c>
      <c r="B1803" s="8">
        <v>92</v>
      </c>
      <c r="C1803" s="8" t="s">
        <v>7</v>
      </c>
      <c r="D1803" s="8" t="s">
        <v>8</v>
      </c>
      <c r="E1803" s="8" t="s">
        <v>125</v>
      </c>
      <c r="F1803" s="8">
        <v>12.190999999999999</v>
      </c>
    </row>
    <row r="1804" spans="1:6">
      <c r="A1804" s="8">
        <v>92</v>
      </c>
      <c r="B1804" s="8">
        <v>92</v>
      </c>
      <c r="C1804" s="8" t="s">
        <v>7</v>
      </c>
      <c r="D1804" s="8" t="s">
        <v>13</v>
      </c>
      <c r="E1804" s="8" t="s">
        <v>124</v>
      </c>
      <c r="F1804" s="8">
        <v>22.957999999999998</v>
      </c>
    </row>
    <row r="1805" spans="1:6">
      <c r="A1805" s="8">
        <v>92</v>
      </c>
      <c r="B1805" s="8">
        <v>92</v>
      </c>
      <c r="C1805" s="8" t="s">
        <v>7</v>
      </c>
      <c r="D1805" s="8" t="s">
        <v>13</v>
      </c>
      <c r="E1805" s="8" t="s">
        <v>124</v>
      </c>
      <c r="F1805" s="8">
        <v>12.476000000000001</v>
      </c>
    </row>
    <row r="1806" spans="1:6">
      <c r="A1806" s="8">
        <v>92</v>
      </c>
      <c r="B1806" s="8">
        <v>92</v>
      </c>
      <c r="C1806" s="8" t="s">
        <v>7</v>
      </c>
      <c r="D1806" s="8" t="s">
        <v>13</v>
      </c>
      <c r="E1806" s="8" t="s">
        <v>124</v>
      </c>
      <c r="F1806" s="8">
        <v>18.943000000000001</v>
      </c>
    </row>
    <row r="1807" spans="1:6">
      <c r="A1807" s="8">
        <v>92</v>
      </c>
      <c r="B1807" s="8">
        <v>92</v>
      </c>
      <c r="C1807" s="8" t="s">
        <v>7</v>
      </c>
      <c r="D1807" s="8" t="s">
        <v>13</v>
      </c>
      <c r="E1807" s="8" t="s">
        <v>124</v>
      </c>
      <c r="F1807" s="8">
        <v>11.616</v>
      </c>
    </row>
    <row r="1808" spans="1:6">
      <c r="A1808" s="8">
        <v>92</v>
      </c>
      <c r="B1808" s="8">
        <v>92</v>
      </c>
      <c r="C1808" s="8" t="s">
        <v>7</v>
      </c>
      <c r="D1808" s="8" t="s">
        <v>13</v>
      </c>
      <c r="E1808" s="8" t="s">
        <v>124</v>
      </c>
      <c r="F1808" s="8">
        <v>23.728000000000002</v>
      </c>
    </row>
    <row r="1809" spans="1:6">
      <c r="A1809" s="8">
        <v>92</v>
      </c>
      <c r="B1809" s="8">
        <v>92</v>
      </c>
      <c r="C1809" s="8" t="s">
        <v>7</v>
      </c>
      <c r="D1809" s="8" t="s">
        <v>13</v>
      </c>
      <c r="E1809" s="8" t="s">
        <v>124</v>
      </c>
      <c r="F1809" s="8">
        <v>24.721</v>
      </c>
    </row>
    <row r="1810" spans="1:6">
      <c r="A1810" s="8">
        <v>92</v>
      </c>
      <c r="B1810" s="8">
        <v>92</v>
      </c>
      <c r="C1810" s="8" t="s">
        <v>7</v>
      </c>
      <c r="D1810" s="8" t="s">
        <v>13</v>
      </c>
      <c r="E1810" s="8" t="s">
        <v>124</v>
      </c>
      <c r="F1810" s="8">
        <v>19.113</v>
      </c>
    </row>
    <row r="1811" spans="1:6">
      <c r="A1811" s="8">
        <v>92</v>
      </c>
      <c r="B1811" s="8">
        <v>92</v>
      </c>
      <c r="C1811" s="8" t="s">
        <v>7</v>
      </c>
      <c r="D1811" s="8" t="s">
        <v>13</v>
      </c>
      <c r="E1811" s="8" t="s">
        <v>124</v>
      </c>
      <c r="F1811" s="8">
        <v>14.747999999999999</v>
      </c>
    </row>
    <row r="1812" spans="1:6">
      <c r="A1812" s="8">
        <v>92</v>
      </c>
      <c r="B1812" s="8">
        <v>92</v>
      </c>
      <c r="C1812" s="8" t="s">
        <v>7</v>
      </c>
      <c r="D1812" s="8" t="s">
        <v>13</v>
      </c>
      <c r="E1812" s="8" t="s">
        <v>124</v>
      </c>
      <c r="F1812" s="8">
        <v>22.48</v>
      </c>
    </row>
    <row r="1813" spans="1:6">
      <c r="A1813" s="8">
        <v>92</v>
      </c>
      <c r="B1813" s="8">
        <v>92</v>
      </c>
      <c r="C1813" s="8" t="s">
        <v>7</v>
      </c>
      <c r="D1813" s="8" t="s">
        <v>13</v>
      </c>
      <c r="E1813" s="8" t="s">
        <v>124</v>
      </c>
      <c r="F1813" s="8">
        <v>19.748000000000001</v>
      </c>
    </row>
    <row r="1814" spans="1:6">
      <c r="A1814" s="8">
        <v>94</v>
      </c>
      <c r="B1814" s="8">
        <v>94</v>
      </c>
      <c r="C1814" s="8" t="s">
        <v>7</v>
      </c>
      <c r="D1814" s="8" t="s">
        <v>98</v>
      </c>
      <c r="E1814" s="8" t="s">
        <v>289</v>
      </c>
      <c r="F1814" s="8">
        <v>16.222000000000001</v>
      </c>
    </row>
    <row r="1815" spans="1:6">
      <c r="A1815" s="8">
        <v>94</v>
      </c>
      <c r="B1815" s="8">
        <v>94</v>
      </c>
      <c r="C1815" s="8" t="s">
        <v>7</v>
      </c>
      <c r="D1815" s="8" t="s">
        <v>98</v>
      </c>
      <c r="E1815" s="8" t="s">
        <v>289</v>
      </c>
      <c r="F1815" s="8">
        <v>15.997999999999999</v>
      </c>
    </row>
    <row r="1816" spans="1:6">
      <c r="A1816" s="8">
        <v>94</v>
      </c>
      <c r="B1816" s="8">
        <v>94</v>
      </c>
      <c r="C1816" s="8" t="s">
        <v>7</v>
      </c>
      <c r="D1816" s="8" t="s">
        <v>98</v>
      </c>
      <c r="E1816" s="8" t="s">
        <v>289</v>
      </c>
      <c r="F1816" s="8">
        <v>12.907999999999999</v>
      </c>
    </row>
    <row r="1817" spans="1:6">
      <c r="A1817" s="8">
        <v>94</v>
      </c>
      <c r="B1817" s="8">
        <v>94</v>
      </c>
      <c r="C1817" s="8" t="s">
        <v>7</v>
      </c>
      <c r="D1817" s="8" t="s">
        <v>98</v>
      </c>
      <c r="E1817" s="8" t="s">
        <v>289</v>
      </c>
      <c r="F1817" s="8">
        <v>15.055</v>
      </c>
    </row>
    <row r="1818" spans="1:6">
      <c r="A1818" s="8">
        <v>94</v>
      </c>
      <c r="B1818" s="8">
        <v>94</v>
      </c>
      <c r="C1818" s="8" t="s">
        <v>7</v>
      </c>
      <c r="D1818" s="8" t="s">
        <v>98</v>
      </c>
      <c r="E1818" s="8" t="s">
        <v>289</v>
      </c>
      <c r="F1818" s="8">
        <v>12.744999999999999</v>
      </c>
    </row>
    <row r="1819" spans="1:6">
      <c r="A1819" s="8">
        <v>94</v>
      </c>
      <c r="B1819" s="8">
        <v>94</v>
      </c>
      <c r="C1819" s="8" t="s">
        <v>7</v>
      </c>
      <c r="D1819" s="8" t="s">
        <v>98</v>
      </c>
      <c r="E1819" s="8" t="s">
        <v>289</v>
      </c>
      <c r="F1819" s="8">
        <v>13.57</v>
      </c>
    </row>
    <row r="1820" spans="1:6">
      <c r="A1820" s="8">
        <v>94</v>
      </c>
      <c r="B1820" s="8">
        <v>94</v>
      </c>
      <c r="C1820" s="8" t="s">
        <v>7</v>
      </c>
      <c r="D1820" s="8" t="s">
        <v>98</v>
      </c>
      <c r="E1820" s="8" t="s">
        <v>289</v>
      </c>
      <c r="F1820" s="8">
        <v>11.112</v>
      </c>
    </row>
    <row r="1821" spans="1:6">
      <c r="A1821" s="8">
        <v>94</v>
      </c>
      <c r="B1821" s="8">
        <v>94</v>
      </c>
      <c r="C1821" s="8" t="s">
        <v>7</v>
      </c>
      <c r="D1821" s="8" t="s">
        <v>98</v>
      </c>
      <c r="E1821" s="8" t="s">
        <v>289</v>
      </c>
      <c r="F1821" s="8">
        <v>15.651</v>
      </c>
    </row>
    <row r="1822" spans="1:6">
      <c r="A1822" s="8">
        <v>94</v>
      </c>
      <c r="B1822" s="8">
        <v>94</v>
      </c>
      <c r="C1822" s="8" t="s">
        <v>7</v>
      </c>
      <c r="D1822" s="8" t="s">
        <v>98</v>
      </c>
      <c r="E1822" s="8" t="s">
        <v>289</v>
      </c>
      <c r="F1822" s="8">
        <v>12.032999999999999</v>
      </c>
    </row>
    <row r="1823" spans="1:6">
      <c r="A1823" s="8">
        <v>94</v>
      </c>
      <c r="B1823" s="8">
        <v>94</v>
      </c>
      <c r="C1823" s="8" t="s">
        <v>7</v>
      </c>
      <c r="D1823" s="8" t="s">
        <v>98</v>
      </c>
      <c r="E1823" s="8" t="s">
        <v>289</v>
      </c>
      <c r="F1823" s="8">
        <v>15.472</v>
      </c>
    </row>
    <row r="1824" spans="1:6">
      <c r="A1824" s="8">
        <v>94</v>
      </c>
      <c r="B1824" s="8">
        <v>94</v>
      </c>
      <c r="C1824" s="8" t="s">
        <v>7</v>
      </c>
      <c r="D1824" s="8" t="s">
        <v>98</v>
      </c>
      <c r="E1824" s="8" t="s">
        <v>289</v>
      </c>
      <c r="F1824" s="8">
        <v>14.151</v>
      </c>
    </row>
    <row r="1825" spans="1:6">
      <c r="A1825" s="8">
        <v>94</v>
      </c>
      <c r="B1825" s="8">
        <v>94</v>
      </c>
      <c r="C1825" s="8" t="s">
        <v>7</v>
      </c>
      <c r="D1825" s="8" t="s">
        <v>98</v>
      </c>
      <c r="E1825" s="8" t="s">
        <v>289</v>
      </c>
      <c r="F1825" s="8">
        <v>14.858000000000001</v>
      </c>
    </row>
    <row r="1826" spans="1:6">
      <c r="A1826" s="8">
        <v>94</v>
      </c>
      <c r="B1826" s="8">
        <v>94</v>
      </c>
      <c r="C1826" s="8" t="s">
        <v>7</v>
      </c>
      <c r="D1826" s="8" t="s">
        <v>98</v>
      </c>
      <c r="E1826" s="8" t="s">
        <v>289</v>
      </c>
      <c r="F1826" s="8">
        <v>10.547000000000001</v>
      </c>
    </row>
    <row r="1827" spans="1:6">
      <c r="A1827" s="8">
        <v>94</v>
      </c>
      <c r="B1827" s="8">
        <v>94</v>
      </c>
      <c r="C1827" s="8" t="s">
        <v>7</v>
      </c>
      <c r="D1827" s="8" t="s">
        <v>98</v>
      </c>
      <c r="E1827" s="8" t="s">
        <v>289</v>
      </c>
      <c r="F1827" s="8">
        <v>13.702999999999999</v>
      </c>
    </row>
    <row r="1828" spans="1:6">
      <c r="A1828" s="8">
        <v>94</v>
      </c>
      <c r="B1828" s="8">
        <v>94</v>
      </c>
      <c r="C1828" s="8" t="s">
        <v>7</v>
      </c>
      <c r="D1828" s="8" t="s">
        <v>98</v>
      </c>
      <c r="E1828" s="8" t="s">
        <v>289</v>
      </c>
      <c r="F1828" s="8">
        <v>15.807</v>
      </c>
    </row>
    <row r="1829" spans="1:6">
      <c r="A1829" s="8">
        <v>94</v>
      </c>
      <c r="B1829" s="8">
        <v>94</v>
      </c>
      <c r="C1829" s="8" t="s">
        <v>7</v>
      </c>
      <c r="D1829" s="8" t="s">
        <v>98</v>
      </c>
      <c r="E1829" s="8" t="s">
        <v>289</v>
      </c>
      <c r="F1829" s="8">
        <v>10.811</v>
      </c>
    </row>
    <row r="1830" spans="1:6">
      <c r="A1830" s="8">
        <v>94</v>
      </c>
      <c r="B1830" s="8">
        <v>94</v>
      </c>
      <c r="C1830" s="8" t="s">
        <v>7</v>
      </c>
      <c r="D1830" s="8" t="s">
        <v>98</v>
      </c>
      <c r="E1830" s="8" t="s">
        <v>289</v>
      </c>
      <c r="F1830" s="8">
        <v>9.7089999999999996</v>
      </c>
    </row>
    <row r="1831" spans="1:6">
      <c r="A1831" s="8">
        <v>94</v>
      </c>
      <c r="B1831" s="8">
        <v>94</v>
      </c>
      <c r="C1831" s="8" t="s">
        <v>7</v>
      </c>
      <c r="D1831" s="8" t="s">
        <v>98</v>
      </c>
      <c r="E1831" s="8" t="s">
        <v>289</v>
      </c>
      <c r="F1831" s="8">
        <v>15.17</v>
      </c>
    </row>
    <row r="1832" spans="1:6">
      <c r="A1832" s="8">
        <v>94</v>
      </c>
      <c r="B1832" s="8">
        <v>94</v>
      </c>
      <c r="C1832" s="8" t="s">
        <v>7</v>
      </c>
      <c r="D1832" s="8" t="s">
        <v>98</v>
      </c>
      <c r="E1832" s="8" t="s">
        <v>289</v>
      </c>
      <c r="F1832" s="8">
        <v>10.403</v>
      </c>
    </row>
    <row r="1833" spans="1:6">
      <c r="A1833" s="8">
        <v>94</v>
      </c>
      <c r="B1833" s="8">
        <v>94</v>
      </c>
      <c r="C1833" s="8" t="s">
        <v>7</v>
      </c>
      <c r="D1833" s="8" t="s">
        <v>98</v>
      </c>
      <c r="E1833" s="8" t="s">
        <v>289</v>
      </c>
      <c r="F1833" s="8">
        <v>15.717000000000001</v>
      </c>
    </row>
    <row r="1834" spans="1:6">
      <c r="A1834" s="8">
        <v>94</v>
      </c>
      <c r="B1834" s="8">
        <v>94</v>
      </c>
      <c r="C1834" s="8" t="s">
        <v>7</v>
      </c>
      <c r="D1834" s="8" t="s">
        <v>98</v>
      </c>
      <c r="E1834" s="8" t="s">
        <v>289</v>
      </c>
      <c r="F1834" s="8">
        <v>12.863</v>
      </c>
    </row>
    <row r="1835" spans="1:6">
      <c r="A1835" s="8">
        <v>94</v>
      </c>
      <c r="B1835" s="8">
        <v>94</v>
      </c>
      <c r="C1835" s="8" t="s">
        <v>7</v>
      </c>
      <c r="D1835" s="8" t="s">
        <v>98</v>
      </c>
      <c r="E1835" s="8" t="s">
        <v>289</v>
      </c>
      <c r="F1835" s="8">
        <v>10.816000000000001</v>
      </c>
    </row>
    <row r="1836" spans="1:6">
      <c r="A1836" s="8">
        <v>94</v>
      </c>
      <c r="B1836" s="8">
        <v>94</v>
      </c>
      <c r="C1836" s="8" t="s">
        <v>7</v>
      </c>
      <c r="D1836" s="8" t="s">
        <v>98</v>
      </c>
      <c r="E1836" s="8" t="s">
        <v>289</v>
      </c>
      <c r="F1836" s="8">
        <v>12.951000000000001</v>
      </c>
    </row>
    <row r="1837" spans="1:6">
      <c r="A1837" s="8">
        <v>94</v>
      </c>
      <c r="B1837" s="8">
        <v>94</v>
      </c>
      <c r="C1837" s="8" t="s">
        <v>7</v>
      </c>
      <c r="D1837" s="8" t="s">
        <v>98</v>
      </c>
      <c r="E1837" s="8" t="s">
        <v>289</v>
      </c>
      <c r="F1837" s="8">
        <v>16.524999999999999</v>
      </c>
    </row>
    <row r="1838" spans="1:6">
      <c r="A1838" s="8">
        <v>94</v>
      </c>
      <c r="B1838" s="8">
        <v>94</v>
      </c>
      <c r="C1838" s="8" t="s">
        <v>7</v>
      </c>
      <c r="D1838" s="8" t="s">
        <v>98</v>
      </c>
      <c r="E1838" s="8" t="s">
        <v>289</v>
      </c>
      <c r="F1838" s="8">
        <v>10.345000000000001</v>
      </c>
    </row>
    <row r="1839" spans="1:6">
      <c r="A1839" s="8">
        <v>94</v>
      </c>
      <c r="B1839" s="8">
        <v>94</v>
      </c>
      <c r="C1839" s="8" t="s">
        <v>7</v>
      </c>
      <c r="D1839" s="8" t="s">
        <v>13</v>
      </c>
      <c r="E1839" s="8" t="s">
        <v>290</v>
      </c>
      <c r="F1839" s="8">
        <v>22.867999999999999</v>
      </c>
    </row>
    <row r="1840" spans="1:6">
      <c r="A1840" s="8">
        <v>94</v>
      </c>
      <c r="B1840" s="8">
        <v>94</v>
      </c>
      <c r="C1840" s="8" t="s">
        <v>7</v>
      </c>
      <c r="D1840" s="8" t="s">
        <v>13</v>
      </c>
      <c r="E1840" s="8" t="s">
        <v>290</v>
      </c>
      <c r="F1840" s="8">
        <v>26.207000000000001</v>
      </c>
    </row>
    <row r="1841" spans="1:6">
      <c r="A1841" s="8">
        <v>94</v>
      </c>
      <c r="B1841" s="8">
        <v>94</v>
      </c>
      <c r="C1841" s="8" t="s">
        <v>7</v>
      </c>
      <c r="D1841" s="8" t="s">
        <v>13</v>
      </c>
      <c r="E1841" s="8" t="s">
        <v>290</v>
      </c>
      <c r="F1841" s="8">
        <v>20.38</v>
      </c>
    </row>
    <row r="1842" spans="1:6">
      <c r="A1842" s="8">
        <v>94</v>
      </c>
      <c r="B1842" s="8">
        <v>94</v>
      </c>
      <c r="C1842" s="8" t="s">
        <v>7</v>
      </c>
      <c r="D1842" s="8" t="s">
        <v>13</v>
      </c>
      <c r="E1842" s="8" t="s">
        <v>290</v>
      </c>
      <c r="F1842" s="8">
        <v>24.245000000000001</v>
      </c>
    </row>
    <row r="1843" spans="1:6">
      <c r="A1843" s="8">
        <v>94</v>
      </c>
      <c r="B1843" s="8">
        <v>94</v>
      </c>
      <c r="C1843" s="8" t="s">
        <v>7</v>
      </c>
      <c r="D1843" s="8" t="s">
        <v>13</v>
      </c>
      <c r="E1843" s="8" t="s">
        <v>290</v>
      </c>
      <c r="F1843" s="8">
        <v>23.058</v>
      </c>
    </row>
    <row r="1844" spans="1:6">
      <c r="A1844" s="8">
        <v>94</v>
      </c>
      <c r="B1844" s="8">
        <v>94</v>
      </c>
      <c r="C1844" s="8" t="s">
        <v>7</v>
      </c>
      <c r="D1844" s="8" t="s">
        <v>13</v>
      </c>
      <c r="E1844" s="8" t="s">
        <v>290</v>
      </c>
      <c r="F1844" s="8">
        <v>20.184999999999999</v>
      </c>
    </row>
    <row r="1845" spans="1:6">
      <c r="A1845" s="8">
        <v>94</v>
      </c>
      <c r="B1845" s="8">
        <v>94</v>
      </c>
      <c r="C1845" s="8" t="s">
        <v>7</v>
      </c>
      <c r="D1845" s="8" t="s">
        <v>13</v>
      </c>
      <c r="E1845" s="8" t="s">
        <v>290</v>
      </c>
      <c r="F1845" s="8">
        <v>20.556999999999999</v>
      </c>
    </row>
    <row r="1846" spans="1:6">
      <c r="A1846" s="8">
        <v>94</v>
      </c>
      <c r="B1846" s="8">
        <v>94</v>
      </c>
      <c r="C1846" s="8" t="s">
        <v>7</v>
      </c>
      <c r="D1846" s="8" t="s">
        <v>13</v>
      </c>
      <c r="E1846" s="8" t="s">
        <v>290</v>
      </c>
      <c r="F1846" s="8">
        <v>27.413</v>
      </c>
    </row>
    <row r="1847" spans="1:6">
      <c r="A1847" s="8">
        <v>94</v>
      </c>
      <c r="B1847" s="8">
        <v>94</v>
      </c>
      <c r="C1847" s="8" t="s">
        <v>7</v>
      </c>
      <c r="D1847" s="8" t="s">
        <v>13</v>
      </c>
      <c r="E1847" s="8" t="s">
        <v>290</v>
      </c>
      <c r="F1847" s="8">
        <v>17.28</v>
      </c>
    </row>
    <row r="1848" spans="1:6">
      <c r="A1848" s="8">
        <v>94</v>
      </c>
      <c r="B1848" s="8">
        <v>94</v>
      </c>
      <c r="C1848" s="8" t="s">
        <v>7</v>
      </c>
      <c r="D1848" s="8" t="s">
        <v>13</v>
      </c>
      <c r="E1848" s="8" t="s">
        <v>290</v>
      </c>
      <c r="F1848" s="8">
        <v>15.609</v>
      </c>
    </row>
    <row r="1849" spans="1:6">
      <c r="A1849" s="8">
        <v>94</v>
      </c>
      <c r="B1849" s="8">
        <v>94</v>
      </c>
      <c r="C1849" s="8" t="s">
        <v>7</v>
      </c>
      <c r="D1849" s="8" t="s">
        <v>13</v>
      </c>
      <c r="E1849" s="8" t="s">
        <v>290</v>
      </c>
      <c r="F1849" s="8">
        <v>18.893000000000001</v>
      </c>
    </row>
    <row r="1850" spans="1:6">
      <c r="A1850" s="8">
        <v>94</v>
      </c>
      <c r="B1850" s="8">
        <v>94</v>
      </c>
      <c r="C1850" s="8" t="s">
        <v>7</v>
      </c>
      <c r="D1850" s="8" t="s">
        <v>13</v>
      </c>
      <c r="E1850" s="8" t="s">
        <v>290</v>
      </c>
      <c r="F1850" s="8">
        <v>22.584</v>
      </c>
    </row>
    <row r="1851" spans="1:6">
      <c r="A1851" s="8">
        <v>94</v>
      </c>
      <c r="B1851" s="8">
        <v>94</v>
      </c>
      <c r="C1851" s="8" t="s">
        <v>7</v>
      </c>
      <c r="D1851" s="8" t="s">
        <v>13</v>
      </c>
      <c r="E1851" s="8" t="s">
        <v>290</v>
      </c>
      <c r="F1851" s="8">
        <v>21.54</v>
      </c>
    </row>
    <row r="1852" spans="1:6">
      <c r="A1852" s="8">
        <v>94</v>
      </c>
      <c r="B1852" s="8">
        <v>94</v>
      </c>
      <c r="C1852" s="8" t="s">
        <v>7</v>
      </c>
      <c r="D1852" s="8" t="s">
        <v>13</v>
      </c>
      <c r="E1852" s="8" t="s">
        <v>290</v>
      </c>
      <c r="F1852" s="8">
        <v>19.253</v>
      </c>
    </row>
    <row r="1853" spans="1:6">
      <c r="A1853" s="8">
        <v>94</v>
      </c>
      <c r="B1853" s="8">
        <v>94</v>
      </c>
      <c r="C1853" s="8" t="s">
        <v>7</v>
      </c>
      <c r="D1853" s="8" t="s">
        <v>13</v>
      </c>
      <c r="E1853" s="8" t="s">
        <v>290</v>
      </c>
      <c r="F1853" s="8">
        <v>15.159000000000001</v>
      </c>
    </row>
    <row r="1854" spans="1:6">
      <c r="A1854" s="8">
        <v>94</v>
      </c>
      <c r="B1854" s="8">
        <v>94</v>
      </c>
      <c r="C1854" s="8" t="s">
        <v>7</v>
      </c>
      <c r="D1854" s="8" t="s">
        <v>13</v>
      </c>
      <c r="E1854" s="8" t="s">
        <v>290</v>
      </c>
      <c r="F1854" s="8">
        <v>26.31</v>
      </c>
    </row>
    <row r="1855" spans="1:6">
      <c r="A1855" s="8">
        <v>94</v>
      </c>
      <c r="B1855" s="8">
        <v>94</v>
      </c>
      <c r="C1855" s="8" t="s">
        <v>7</v>
      </c>
      <c r="D1855" s="8" t="s">
        <v>13</v>
      </c>
      <c r="E1855" s="8" t="s">
        <v>290</v>
      </c>
      <c r="F1855" s="8">
        <v>20.713000000000001</v>
      </c>
    </row>
    <row r="1856" spans="1:6">
      <c r="A1856" s="8">
        <v>94</v>
      </c>
      <c r="B1856" s="8">
        <v>94</v>
      </c>
      <c r="C1856" s="8" t="s">
        <v>7</v>
      </c>
      <c r="D1856" s="8" t="s">
        <v>13</v>
      </c>
      <c r="E1856" s="8" t="s">
        <v>290</v>
      </c>
      <c r="F1856" s="8">
        <v>20.062999999999999</v>
      </c>
    </row>
    <row r="1857" spans="1:6">
      <c r="A1857" s="8">
        <v>94</v>
      </c>
      <c r="B1857" s="8">
        <v>94</v>
      </c>
      <c r="C1857" s="8" t="s">
        <v>7</v>
      </c>
      <c r="D1857" s="8" t="s">
        <v>13</v>
      </c>
      <c r="E1857" s="8" t="s">
        <v>290</v>
      </c>
      <c r="F1857" s="8">
        <v>23.405000000000001</v>
      </c>
    </row>
    <row r="1858" spans="1:6">
      <c r="A1858" s="8">
        <v>94</v>
      </c>
      <c r="B1858" s="8">
        <v>94</v>
      </c>
      <c r="C1858" s="8" t="s">
        <v>7</v>
      </c>
      <c r="D1858" s="8" t="s">
        <v>13</v>
      </c>
      <c r="E1858" s="8" t="s">
        <v>290</v>
      </c>
      <c r="F1858" s="8">
        <v>22.411999999999999</v>
      </c>
    </row>
    <row r="1859" spans="1:6">
      <c r="A1859" s="8">
        <v>94</v>
      </c>
      <c r="B1859" s="8">
        <v>94</v>
      </c>
      <c r="C1859" s="8" t="s">
        <v>7</v>
      </c>
      <c r="D1859" s="8" t="s">
        <v>13</v>
      </c>
      <c r="E1859" s="8" t="s">
        <v>290</v>
      </c>
      <c r="F1859" s="8">
        <v>22.106999999999999</v>
      </c>
    </row>
    <row r="1860" spans="1:6">
      <c r="A1860" s="8">
        <v>94</v>
      </c>
      <c r="B1860" s="8">
        <v>94</v>
      </c>
      <c r="C1860" s="8" t="s">
        <v>7</v>
      </c>
      <c r="D1860" s="8" t="s">
        <v>13</v>
      </c>
      <c r="E1860" s="8" t="s">
        <v>290</v>
      </c>
      <c r="F1860" s="8">
        <v>18.547000000000001</v>
      </c>
    </row>
    <row r="1861" spans="1:6">
      <c r="A1861" s="8">
        <v>94</v>
      </c>
      <c r="B1861" s="8">
        <v>94</v>
      </c>
      <c r="C1861" s="8" t="s">
        <v>7</v>
      </c>
      <c r="D1861" s="8" t="s">
        <v>13</v>
      </c>
      <c r="E1861" s="8" t="s">
        <v>290</v>
      </c>
      <c r="F1861" s="8">
        <v>21.152000000000001</v>
      </c>
    </row>
    <row r="1862" spans="1:6">
      <c r="A1862" s="8">
        <v>94</v>
      </c>
      <c r="B1862" s="8">
        <v>94</v>
      </c>
      <c r="C1862" s="8" t="s">
        <v>7</v>
      </c>
      <c r="D1862" s="8" t="s">
        <v>13</v>
      </c>
      <c r="E1862" s="8" t="s">
        <v>290</v>
      </c>
      <c r="F1862" s="8">
        <v>22.574999999999999</v>
      </c>
    </row>
    <row r="1863" spans="1:6">
      <c r="A1863" s="8">
        <v>94</v>
      </c>
      <c r="B1863" s="8">
        <v>94</v>
      </c>
      <c r="C1863" s="8" t="s">
        <v>7</v>
      </c>
      <c r="D1863" s="8" t="s">
        <v>11</v>
      </c>
      <c r="E1863" s="8" t="s">
        <v>12</v>
      </c>
      <c r="F1863" s="8">
        <v>19.062999999999999</v>
      </c>
    </row>
    <row r="1864" spans="1:6">
      <c r="A1864" s="8">
        <v>94</v>
      </c>
      <c r="B1864" s="8">
        <v>94</v>
      </c>
      <c r="C1864" s="8" t="s">
        <v>7</v>
      </c>
      <c r="D1864" s="8" t="s">
        <v>11</v>
      </c>
      <c r="E1864" s="8" t="s">
        <v>12</v>
      </c>
      <c r="F1864" s="8">
        <v>24.085000000000001</v>
      </c>
    </row>
    <row r="1865" spans="1:6">
      <c r="A1865" s="8">
        <v>94</v>
      </c>
      <c r="B1865" s="8">
        <v>94</v>
      </c>
      <c r="C1865" s="8" t="s">
        <v>7</v>
      </c>
      <c r="D1865" s="8" t="s">
        <v>11</v>
      </c>
      <c r="E1865" s="8" t="s">
        <v>12</v>
      </c>
      <c r="F1865" s="8">
        <v>18.494</v>
      </c>
    </row>
    <row r="1866" spans="1:6">
      <c r="A1866" s="8">
        <v>94</v>
      </c>
      <c r="B1866" s="8">
        <v>94</v>
      </c>
      <c r="C1866" s="8" t="s">
        <v>7</v>
      </c>
      <c r="D1866" s="8" t="s">
        <v>11</v>
      </c>
      <c r="E1866" s="8" t="s">
        <v>12</v>
      </c>
      <c r="F1866" s="8">
        <v>23.344999999999999</v>
      </c>
    </row>
    <row r="1867" spans="1:6">
      <c r="A1867" s="8">
        <v>94</v>
      </c>
      <c r="B1867" s="8">
        <v>94</v>
      </c>
      <c r="C1867" s="8" t="s">
        <v>7</v>
      </c>
      <c r="D1867" s="8" t="s">
        <v>11</v>
      </c>
      <c r="E1867" s="8" t="s">
        <v>12</v>
      </c>
      <c r="F1867" s="8">
        <v>17.97</v>
      </c>
    </row>
    <row r="1868" spans="1:6">
      <c r="A1868" s="8">
        <v>94</v>
      </c>
      <c r="B1868" s="8">
        <v>94</v>
      </c>
      <c r="C1868" s="8" t="s">
        <v>7</v>
      </c>
      <c r="D1868" s="8" t="s">
        <v>11</v>
      </c>
      <c r="E1868" s="8" t="s">
        <v>12</v>
      </c>
      <c r="F1868" s="8">
        <v>25.504999999999999</v>
      </c>
    </row>
    <row r="1869" spans="1:6">
      <c r="A1869">
        <v>99</v>
      </c>
      <c r="B1869">
        <v>99</v>
      </c>
      <c r="C1869" t="s">
        <v>7</v>
      </c>
      <c r="D1869" t="s">
        <v>98</v>
      </c>
      <c r="E1869" t="s">
        <v>99</v>
      </c>
      <c r="F1869">
        <v>11.829000000000001</v>
      </c>
    </row>
    <row r="1870" spans="1:6">
      <c r="A1870">
        <v>99</v>
      </c>
      <c r="B1870">
        <v>99</v>
      </c>
      <c r="C1870" t="s">
        <v>7</v>
      </c>
      <c r="D1870" t="s">
        <v>81</v>
      </c>
      <c r="E1870" t="s">
        <v>96</v>
      </c>
      <c r="F1870">
        <v>14.038</v>
      </c>
    </row>
    <row r="1871" spans="1:6">
      <c r="A1871">
        <v>99</v>
      </c>
      <c r="B1871">
        <v>99</v>
      </c>
      <c r="C1871" t="s">
        <v>7</v>
      </c>
      <c r="D1871" t="s">
        <v>81</v>
      </c>
      <c r="E1871" t="s">
        <v>96</v>
      </c>
      <c r="F1871">
        <v>13.749000000000001</v>
      </c>
    </row>
    <row r="1872" spans="1:6">
      <c r="A1872">
        <v>99</v>
      </c>
      <c r="B1872">
        <v>99</v>
      </c>
      <c r="C1872" t="s">
        <v>7</v>
      </c>
      <c r="D1872" t="s">
        <v>81</v>
      </c>
      <c r="E1872" t="s">
        <v>96</v>
      </c>
      <c r="F1872">
        <v>15.754</v>
      </c>
    </row>
    <row r="1873" spans="1:6">
      <c r="A1873">
        <v>99</v>
      </c>
      <c r="B1873">
        <v>99</v>
      </c>
      <c r="C1873" t="s">
        <v>7</v>
      </c>
      <c r="D1873" t="s">
        <v>81</v>
      </c>
      <c r="E1873" t="s">
        <v>96</v>
      </c>
      <c r="F1873">
        <v>10.936</v>
      </c>
    </row>
    <row r="1874" spans="1:6">
      <c r="A1874">
        <v>99</v>
      </c>
      <c r="B1874">
        <v>99</v>
      </c>
      <c r="C1874" t="s">
        <v>7</v>
      </c>
      <c r="D1874" t="s">
        <v>81</v>
      </c>
      <c r="E1874" t="s">
        <v>96</v>
      </c>
      <c r="F1874">
        <v>17.085999999999999</v>
      </c>
    </row>
    <row r="1875" spans="1:6">
      <c r="A1875">
        <v>99</v>
      </c>
      <c r="B1875">
        <v>99</v>
      </c>
      <c r="C1875" t="s">
        <v>7</v>
      </c>
      <c r="D1875" t="s">
        <v>81</v>
      </c>
      <c r="E1875" t="s">
        <v>96</v>
      </c>
      <c r="F1875">
        <v>16.902000000000001</v>
      </c>
    </row>
    <row r="1876" spans="1:6">
      <c r="A1876">
        <v>99</v>
      </c>
      <c r="B1876">
        <v>99</v>
      </c>
      <c r="C1876" t="s">
        <v>7</v>
      </c>
      <c r="D1876" t="s">
        <v>81</v>
      </c>
      <c r="E1876" t="s">
        <v>96</v>
      </c>
      <c r="F1876">
        <v>14.038</v>
      </c>
    </row>
    <row r="1877" spans="1:6">
      <c r="A1877">
        <v>99</v>
      </c>
      <c r="B1877">
        <v>99</v>
      </c>
      <c r="C1877" t="s">
        <v>7</v>
      </c>
      <c r="D1877" t="s">
        <v>81</v>
      </c>
      <c r="E1877" t="s">
        <v>96</v>
      </c>
      <c r="F1877">
        <v>14.769</v>
      </c>
    </row>
    <row r="1878" spans="1:6">
      <c r="A1878">
        <v>99</v>
      </c>
      <c r="B1878">
        <v>99</v>
      </c>
      <c r="C1878" t="s">
        <v>7</v>
      </c>
      <c r="D1878" t="s">
        <v>81</v>
      </c>
      <c r="E1878" t="s">
        <v>96</v>
      </c>
      <c r="F1878">
        <v>18.295000000000002</v>
      </c>
    </row>
    <row r="1879" spans="1:6">
      <c r="A1879">
        <v>99</v>
      </c>
      <c r="B1879">
        <v>99</v>
      </c>
      <c r="C1879" t="s">
        <v>7</v>
      </c>
      <c r="D1879" t="s">
        <v>8</v>
      </c>
      <c r="E1879" t="s">
        <v>97</v>
      </c>
      <c r="F1879">
        <v>12.683</v>
      </c>
    </row>
    <row r="1880" spans="1:6">
      <c r="A1880">
        <v>99</v>
      </c>
      <c r="B1880">
        <v>99</v>
      </c>
      <c r="C1880" t="s">
        <v>7</v>
      </c>
      <c r="D1880" t="s">
        <v>8</v>
      </c>
      <c r="E1880" t="s">
        <v>97</v>
      </c>
      <c r="F1880">
        <v>15.464</v>
      </c>
    </row>
    <row r="1881" spans="1:6">
      <c r="A1881">
        <v>99</v>
      </c>
      <c r="B1881">
        <v>99</v>
      </c>
      <c r="C1881" t="s">
        <v>7</v>
      </c>
      <c r="D1881" t="s">
        <v>8</v>
      </c>
      <c r="E1881" t="s">
        <v>97</v>
      </c>
      <c r="F1881">
        <v>14.943</v>
      </c>
    </row>
    <row r="1882" spans="1:6">
      <c r="A1882">
        <v>99</v>
      </c>
      <c r="B1882">
        <v>99</v>
      </c>
      <c r="C1882" t="s">
        <v>7</v>
      </c>
      <c r="D1882" t="s">
        <v>8</v>
      </c>
      <c r="E1882" t="s">
        <v>97</v>
      </c>
      <c r="F1882">
        <v>17.189</v>
      </c>
    </row>
    <row r="1883" spans="1:6">
      <c r="A1883">
        <v>99</v>
      </c>
      <c r="B1883">
        <v>99</v>
      </c>
      <c r="C1883" t="s">
        <v>7</v>
      </c>
      <c r="D1883" t="s">
        <v>8</v>
      </c>
      <c r="E1883" t="s">
        <v>97</v>
      </c>
      <c r="F1883">
        <v>14.06</v>
      </c>
    </row>
    <row r="1884" spans="1:6">
      <c r="A1884">
        <v>99</v>
      </c>
      <c r="B1884">
        <v>99</v>
      </c>
      <c r="C1884" t="s">
        <v>7</v>
      </c>
      <c r="D1884" t="s">
        <v>8</v>
      </c>
      <c r="E1884" t="s">
        <v>97</v>
      </c>
      <c r="F1884">
        <v>14.967000000000001</v>
      </c>
    </row>
    <row r="1885" spans="1:6">
      <c r="A1885">
        <v>99</v>
      </c>
      <c r="B1885">
        <v>99</v>
      </c>
      <c r="C1885" t="s">
        <v>7</v>
      </c>
      <c r="D1885" t="s">
        <v>8</v>
      </c>
      <c r="E1885" t="s">
        <v>97</v>
      </c>
      <c r="F1885">
        <v>12.355</v>
      </c>
    </row>
    <row r="1886" spans="1:6">
      <c r="A1886">
        <v>99</v>
      </c>
      <c r="B1886">
        <v>99</v>
      </c>
      <c r="C1886" t="s">
        <v>7</v>
      </c>
      <c r="D1886" t="s">
        <v>8</v>
      </c>
      <c r="E1886" t="s">
        <v>99</v>
      </c>
      <c r="F1886">
        <v>11.39</v>
      </c>
    </row>
    <row r="1887" spans="1:6">
      <c r="A1887">
        <v>26</v>
      </c>
      <c r="B1887" t="s">
        <v>19</v>
      </c>
      <c r="C1887" t="s">
        <v>7</v>
      </c>
      <c r="D1887" t="s">
        <v>98</v>
      </c>
      <c r="E1887" t="s">
        <v>20</v>
      </c>
      <c r="F1887">
        <v>7.6680000000000001</v>
      </c>
    </row>
    <row r="1888" spans="1:6">
      <c r="A1888">
        <v>26</v>
      </c>
      <c r="B1888" t="s">
        <v>19</v>
      </c>
      <c r="C1888" t="s">
        <v>7</v>
      </c>
      <c r="D1888" t="s">
        <v>98</v>
      </c>
      <c r="E1888" t="s">
        <v>20</v>
      </c>
      <c r="F1888">
        <v>9.6780000000000008</v>
      </c>
    </row>
    <row r="1889" spans="1:6">
      <c r="A1889">
        <v>26</v>
      </c>
      <c r="B1889" t="s">
        <v>19</v>
      </c>
      <c r="C1889" t="s">
        <v>7</v>
      </c>
      <c r="D1889" t="s">
        <v>98</v>
      </c>
      <c r="E1889" t="s">
        <v>20</v>
      </c>
      <c r="F1889">
        <v>10.676</v>
      </c>
    </row>
    <row r="1890" spans="1:6">
      <c r="A1890">
        <v>26</v>
      </c>
      <c r="B1890" t="s">
        <v>19</v>
      </c>
      <c r="C1890" t="s">
        <v>7</v>
      </c>
      <c r="D1890" t="s">
        <v>98</v>
      </c>
      <c r="E1890" t="s">
        <v>20</v>
      </c>
      <c r="F1890">
        <v>9.5090000000000003</v>
      </c>
    </row>
    <row r="1891" spans="1:6">
      <c r="A1891">
        <v>26</v>
      </c>
      <c r="B1891" t="s">
        <v>19</v>
      </c>
      <c r="C1891" t="s">
        <v>7</v>
      </c>
      <c r="D1891" t="s">
        <v>98</v>
      </c>
      <c r="E1891" t="s">
        <v>20</v>
      </c>
      <c r="F1891">
        <v>11.355</v>
      </c>
    </row>
    <row r="1892" spans="1:6">
      <c r="A1892">
        <v>26</v>
      </c>
      <c r="B1892" t="s">
        <v>19</v>
      </c>
      <c r="C1892" t="s">
        <v>7</v>
      </c>
      <c r="D1892" t="s">
        <v>98</v>
      </c>
      <c r="E1892" t="s">
        <v>20</v>
      </c>
      <c r="F1892">
        <v>11.554</v>
      </c>
    </row>
    <row r="1893" spans="1:6">
      <c r="A1893">
        <v>26</v>
      </c>
      <c r="B1893" t="s">
        <v>19</v>
      </c>
      <c r="C1893" t="s">
        <v>7</v>
      </c>
      <c r="D1893" t="s">
        <v>98</v>
      </c>
      <c r="E1893" t="s">
        <v>20</v>
      </c>
      <c r="F1893">
        <v>10.912000000000001</v>
      </c>
    </row>
    <row r="1894" spans="1:6">
      <c r="A1894">
        <v>26</v>
      </c>
      <c r="B1894" t="s">
        <v>19</v>
      </c>
      <c r="C1894" t="s">
        <v>7</v>
      </c>
      <c r="D1894" t="s">
        <v>98</v>
      </c>
      <c r="E1894" t="s">
        <v>20</v>
      </c>
      <c r="F1894">
        <v>12.661</v>
      </c>
    </row>
    <row r="1895" spans="1:6">
      <c r="A1895">
        <v>26</v>
      </c>
      <c r="B1895" t="s">
        <v>19</v>
      </c>
      <c r="C1895" t="s">
        <v>7</v>
      </c>
      <c r="D1895" t="s">
        <v>98</v>
      </c>
      <c r="E1895" t="s">
        <v>20</v>
      </c>
      <c r="F1895">
        <v>14.209</v>
      </c>
    </row>
    <row r="1896" spans="1:6">
      <c r="A1896">
        <v>26</v>
      </c>
      <c r="B1896" t="s">
        <v>19</v>
      </c>
      <c r="C1896" t="s">
        <v>7</v>
      </c>
      <c r="D1896" t="s">
        <v>98</v>
      </c>
      <c r="E1896" t="s">
        <v>20</v>
      </c>
      <c r="F1896">
        <v>13.326000000000001</v>
      </c>
    </row>
    <row r="1897" spans="1:6">
      <c r="A1897">
        <v>26</v>
      </c>
      <c r="B1897" t="s">
        <v>19</v>
      </c>
      <c r="C1897" t="s">
        <v>7</v>
      </c>
      <c r="D1897" t="s">
        <v>98</v>
      </c>
      <c r="E1897" t="s">
        <v>20</v>
      </c>
      <c r="F1897">
        <v>12.111000000000001</v>
      </c>
    </row>
    <row r="1898" spans="1:6">
      <c r="A1898">
        <v>26</v>
      </c>
      <c r="B1898" t="s">
        <v>19</v>
      </c>
      <c r="C1898" t="s">
        <v>7</v>
      </c>
      <c r="D1898" t="s">
        <v>98</v>
      </c>
      <c r="E1898" t="s">
        <v>20</v>
      </c>
      <c r="F1898">
        <v>10.849</v>
      </c>
    </row>
    <row r="1899" spans="1:6">
      <c r="A1899">
        <v>26</v>
      </c>
      <c r="B1899" t="s">
        <v>19</v>
      </c>
      <c r="C1899" t="s">
        <v>7</v>
      </c>
      <c r="D1899" t="s">
        <v>98</v>
      </c>
      <c r="E1899" t="s">
        <v>20</v>
      </c>
      <c r="F1899">
        <v>10.89</v>
      </c>
    </row>
    <row r="1900" spans="1:6">
      <c r="A1900">
        <v>26</v>
      </c>
      <c r="B1900" t="s">
        <v>19</v>
      </c>
      <c r="C1900" t="s">
        <v>7</v>
      </c>
      <c r="D1900" t="s">
        <v>98</v>
      </c>
      <c r="E1900" t="s">
        <v>20</v>
      </c>
      <c r="F1900">
        <v>10.951000000000001</v>
      </c>
    </row>
    <row r="1901" spans="1:6">
      <c r="A1901">
        <v>26</v>
      </c>
      <c r="B1901" t="s">
        <v>19</v>
      </c>
      <c r="C1901" t="s">
        <v>7</v>
      </c>
      <c r="D1901" t="s">
        <v>98</v>
      </c>
      <c r="E1901" t="s">
        <v>20</v>
      </c>
      <c r="F1901">
        <v>8.8019999999999996</v>
      </c>
    </row>
    <row r="1902" spans="1:6">
      <c r="A1902">
        <v>26</v>
      </c>
      <c r="B1902" t="s">
        <v>19</v>
      </c>
      <c r="C1902" t="s">
        <v>7</v>
      </c>
      <c r="D1902" t="s">
        <v>98</v>
      </c>
      <c r="E1902" t="s">
        <v>20</v>
      </c>
      <c r="F1902">
        <v>12.901</v>
      </c>
    </row>
    <row r="1903" spans="1:6">
      <c r="A1903">
        <v>26</v>
      </c>
      <c r="B1903" t="s">
        <v>19</v>
      </c>
      <c r="C1903" t="s">
        <v>7</v>
      </c>
      <c r="D1903" t="s">
        <v>98</v>
      </c>
      <c r="E1903" t="s">
        <v>20</v>
      </c>
      <c r="F1903">
        <v>10.401999999999999</v>
      </c>
    </row>
    <row r="1904" spans="1:6">
      <c r="A1904">
        <v>26</v>
      </c>
      <c r="B1904" t="s">
        <v>19</v>
      </c>
      <c r="C1904" t="s">
        <v>7</v>
      </c>
      <c r="D1904" t="s">
        <v>98</v>
      </c>
      <c r="E1904" t="s">
        <v>20</v>
      </c>
      <c r="F1904">
        <v>8.75</v>
      </c>
    </row>
    <row r="1905" spans="1:6">
      <c r="A1905">
        <v>26</v>
      </c>
      <c r="B1905" t="s">
        <v>19</v>
      </c>
      <c r="C1905" t="s">
        <v>7</v>
      </c>
      <c r="D1905" t="s">
        <v>98</v>
      </c>
      <c r="E1905" t="s">
        <v>20</v>
      </c>
      <c r="F1905">
        <v>9.6690000000000005</v>
      </c>
    </row>
    <row r="1906" spans="1:6">
      <c r="A1906">
        <v>26</v>
      </c>
      <c r="B1906" t="s">
        <v>19</v>
      </c>
      <c r="C1906" t="s">
        <v>7</v>
      </c>
      <c r="D1906" t="s">
        <v>98</v>
      </c>
      <c r="E1906" t="s">
        <v>20</v>
      </c>
      <c r="F1906">
        <v>10.625999999999999</v>
      </c>
    </row>
    <row r="1907" spans="1:6">
      <c r="A1907">
        <v>26</v>
      </c>
      <c r="B1907" t="s">
        <v>19</v>
      </c>
      <c r="C1907" t="s">
        <v>7</v>
      </c>
      <c r="D1907" t="s">
        <v>98</v>
      </c>
      <c r="E1907" t="s">
        <v>20</v>
      </c>
      <c r="F1907">
        <v>11.286</v>
      </c>
    </row>
    <row r="1908" spans="1:6">
      <c r="A1908">
        <v>26</v>
      </c>
      <c r="B1908" t="s">
        <v>19</v>
      </c>
      <c r="C1908" t="s">
        <v>7</v>
      </c>
      <c r="D1908" t="s">
        <v>98</v>
      </c>
      <c r="E1908" t="s">
        <v>20</v>
      </c>
      <c r="F1908">
        <v>10.404</v>
      </c>
    </row>
    <row r="1909" spans="1:6">
      <c r="A1909">
        <v>26</v>
      </c>
      <c r="B1909" t="s">
        <v>19</v>
      </c>
      <c r="C1909" t="s">
        <v>7</v>
      </c>
      <c r="D1909" t="s">
        <v>98</v>
      </c>
      <c r="E1909" t="s">
        <v>20</v>
      </c>
      <c r="F1909">
        <v>10.804</v>
      </c>
    </row>
    <row r="1910" spans="1:6">
      <c r="A1910">
        <v>26</v>
      </c>
      <c r="B1910" t="s">
        <v>19</v>
      </c>
      <c r="C1910" t="s">
        <v>7</v>
      </c>
      <c r="D1910" t="s">
        <v>98</v>
      </c>
      <c r="E1910" t="s">
        <v>20</v>
      </c>
      <c r="F1910">
        <v>9.5090000000000003</v>
      </c>
    </row>
    <row r="1911" spans="1:6">
      <c r="A1911">
        <v>26</v>
      </c>
      <c r="B1911" t="s">
        <v>19</v>
      </c>
      <c r="C1911" t="s">
        <v>7</v>
      </c>
      <c r="D1911" t="s">
        <v>98</v>
      </c>
      <c r="E1911" t="s">
        <v>20</v>
      </c>
      <c r="F1911">
        <v>7.5960000000000001</v>
      </c>
    </row>
    <row r="1912" spans="1:6">
      <c r="A1912">
        <v>26</v>
      </c>
      <c r="B1912" t="s">
        <v>19</v>
      </c>
      <c r="C1912" t="s">
        <v>7</v>
      </c>
      <c r="D1912" t="s">
        <v>23</v>
      </c>
      <c r="E1912" t="s">
        <v>24</v>
      </c>
      <c r="F1912">
        <v>11.705</v>
      </c>
    </row>
    <row r="1913" spans="1:6">
      <c r="A1913">
        <v>26</v>
      </c>
      <c r="B1913" t="s">
        <v>19</v>
      </c>
      <c r="C1913" t="s">
        <v>7</v>
      </c>
      <c r="D1913" t="s">
        <v>8</v>
      </c>
      <c r="E1913" t="s">
        <v>291</v>
      </c>
      <c r="F1913">
        <v>13.872999999999999</v>
      </c>
    </row>
    <row r="1914" spans="1:6">
      <c r="A1914">
        <v>26</v>
      </c>
      <c r="B1914" t="s">
        <v>19</v>
      </c>
      <c r="C1914" t="s">
        <v>7</v>
      </c>
      <c r="D1914" t="s">
        <v>8</v>
      </c>
      <c r="E1914" t="s">
        <v>291</v>
      </c>
      <c r="F1914">
        <v>14.063000000000001</v>
      </c>
    </row>
    <row r="1915" spans="1:6">
      <c r="A1915">
        <v>26</v>
      </c>
      <c r="B1915" t="s">
        <v>19</v>
      </c>
      <c r="C1915" t="s">
        <v>7</v>
      </c>
      <c r="D1915" t="s">
        <v>8</v>
      </c>
      <c r="E1915" t="s">
        <v>292</v>
      </c>
      <c r="F1915">
        <v>18.602</v>
      </c>
    </row>
    <row r="1916" spans="1:6">
      <c r="A1916">
        <v>26</v>
      </c>
      <c r="B1916" t="s">
        <v>19</v>
      </c>
      <c r="C1916" t="s">
        <v>7</v>
      </c>
      <c r="D1916" t="s">
        <v>13</v>
      </c>
      <c r="E1916" t="s">
        <v>25</v>
      </c>
      <c r="F1916">
        <v>10.595000000000001</v>
      </c>
    </row>
    <row r="1917" spans="1:6">
      <c r="A1917">
        <v>26</v>
      </c>
      <c r="B1917" t="s">
        <v>19</v>
      </c>
      <c r="C1917" t="s">
        <v>7</v>
      </c>
      <c r="D1917" t="s">
        <v>13</v>
      </c>
      <c r="E1917" t="s">
        <v>25</v>
      </c>
      <c r="F1917">
        <v>12.523999999999999</v>
      </c>
    </row>
    <row r="1918" spans="1:6">
      <c r="A1918">
        <v>26</v>
      </c>
      <c r="B1918" t="s">
        <v>19</v>
      </c>
      <c r="C1918" t="s">
        <v>7</v>
      </c>
      <c r="D1918" t="s">
        <v>13</v>
      </c>
      <c r="E1918" t="s">
        <v>25</v>
      </c>
      <c r="F1918">
        <v>12.641999999999999</v>
      </c>
    </row>
    <row r="1919" spans="1:6">
      <c r="A1919">
        <v>26</v>
      </c>
      <c r="B1919" t="s">
        <v>19</v>
      </c>
      <c r="C1919" t="s">
        <v>7</v>
      </c>
      <c r="D1919" t="s">
        <v>13</v>
      </c>
      <c r="E1919" t="s">
        <v>25</v>
      </c>
      <c r="F1919">
        <v>12.829000000000001</v>
      </c>
    </row>
    <row r="1920" spans="1:6">
      <c r="A1920">
        <v>26</v>
      </c>
      <c r="B1920" t="s">
        <v>19</v>
      </c>
      <c r="C1920" t="s">
        <v>7</v>
      </c>
      <c r="D1920" t="s">
        <v>13</v>
      </c>
      <c r="E1920" t="s">
        <v>25</v>
      </c>
      <c r="F1920">
        <v>11.438000000000001</v>
      </c>
    </row>
    <row r="1921" spans="1:6">
      <c r="A1921">
        <v>26</v>
      </c>
      <c r="B1921" t="s">
        <v>19</v>
      </c>
      <c r="C1921" t="s">
        <v>7</v>
      </c>
      <c r="D1921" t="s">
        <v>13</v>
      </c>
      <c r="E1921" t="s">
        <v>25</v>
      </c>
      <c r="F1921">
        <v>15.067</v>
      </c>
    </row>
    <row r="1922" spans="1:6">
      <c r="A1922">
        <v>26</v>
      </c>
      <c r="B1922" t="s">
        <v>19</v>
      </c>
      <c r="C1922" t="s">
        <v>7</v>
      </c>
      <c r="D1922" t="s">
        <v>13</v>
      </c>
      <c r="E1922" t="s">
        <v>25</v>
      </c>
      <c r="F1922">
        <v>11.340999999999999</v>
      </c>
    </row>
    <row r="1923" spans="1:6">
      <c r="A1923">
        <v>26</v>
      </c>
      <c r="B1923" t="s">
        <v>19</v>
      </c>
      <c r="C1923" t="s">
        <v>7</v>
      </c>
      <c r="D1923" t="s">
        <v>13</v>
      </c>
      <c r="E1923" t="s">
        <v>25</v>
      </c>
      <c r="F1923">
        <v>10.548999999999999</v>
      </c>
    </row>
    <row r="1924" spans="1:6">
      <c r="A1924">
        <v>26</v>
      </c>
      <c r="B1924" t="s">
        <v>19</v>
      </c>
      <c r="C1924" t="s">
        <v>7</v>
      </c>
      <c r="D1924" t="s">
        <v>13</v>
      </c>
      <c r="E1924" t="s">
        <v>25</v>
      </c>
      <c r="F1924">
        <v>13.135</v>
      </c>
    </row>
    <row r="1925" spans="1:6">
      <c r="A1925">
        <v>26</v>
      </c>
      <c r="B1925" t="s">
        <v>19</v>
      </c>
      <c r="C1925" t="s">
        <v>7</v>
      </c>
      <c r="D1925" t="s">
        <v>13</v>
      </c>
      <c r="E1925" t="s">
        <v>25</v>
      </c>
      <c r="F1925">
        <v>9.5719999999999992</v>
      </c>
    </row>
    <row r="1926" spans="1:6">
      <c r="A1926">
        <v>26</v>
      </c>
      <c r="B1926" t="s">
        <v>19</v>
      </c>
      <c r="C1926" t="s">
        <v>7</v>
      </c>
      <c r="D1926" t="s">
        <v>13</v>
      </c>
      <c r="E1926" t="s">
        <v>25</v>
      </c>
      <c r="F1926">
        <v>12.348000000000001</v>
      </c>
    </row>
    <row r="1927" spans="1:6">
      <c r="A1927">
        <v>26</v>
      </c>
      <c r="B1927" t="s">
        <v>19</v>
      </c>
      <c r="C1927" t="s">
        <v>7</v>
      </c>
      <c r="D1927" t="s">
        <v>13</v>
      </c>
      <c r="E1927" t="s">
        <v>25</v>
      </c>
      <c r="F1927">
        <v>16.716999999999999</v>
      </c>
    </row>
    <row r="1928" spans="1:6">
      <c r="A1928">
        <v>26</v>
      </c>
      <c r="B1928" t="s">
        <v>19</v>
      </c>
      <c r="C1928" t="s">
        <v>7</v>
      </c>
      <c r="D1928" t="s">
        <v>13</v>
      </c>
      <c r="E1928" t="s">
        <v>25</v>
      </c>
      <c r="F1928">
        <v>10.205</v>
      </c>
    </row>
    <row r="1929" spans="1:6">
      <c r="A1929">
        <v>26</v>
      </c>
      <c r="B1929" t="s">
        <v>19</v>
      </c>
      <c r="C1929" t="s">
        <v>7</v>
      </c>
      <c r="D1929" t="s">
        <v>13</v>
      </c>
      <c r="E1929" t="s">
        <v>25</v>
      </c>
      <c r="F1929">
        <v>12.02</v>
      </c>
    </row>
    <row r="1930" spans="1:6">
      <c r="A1930">
        <v>26</v>
      </c>
      <c r="B1930" t="s">
        <v>19</v>
      </c>
      <c r="C1930" t="s">
        <v>7</v>
      </c>
      <c r="D1930" t="s">
        <v>13</v>
      </c>
      <c r="E1930" t="s">
        <v>25</v>
      </c>
      <c r="F1930">
        <v>12.95</v>
      </c>
    </row>
    <row r="1931" spans="1:6">
      <c r="A1931">
        <v>26</v>
      </c>
      <c r="B1931" t="s">
        <v>19</v>
      </c>
      <c r="C1931" t="s">
        <v>7</v>
      </c>
      <c r="D1931" t="s">
        <v>13</v>
      </c>
      <c r="E1931" t="s">
        <v>25</v>
      </c>
      <c r="F1931">
        <v>8.6069999999999993</v>
      </c>
    </row>
    <row r="1932" spans="1:6">
      <c r="A1932">
        <v>26</v>
      </c>
      <c r="B1932" t="s">
        <v>19</v>
      </c>
      <c r="C1932" t="s">
        <v>7</v>
      </c>
      <c r="D1932" t="s">
        <v>13</v>
      </c>
      <c r="E1932" t="s">
        <v>25</v>
      </c>
      <c r="F1932">
        <v>11.821</v>
      </c>
    </row>
    <row r="1933" spans="1:6">
      <c r="A1933">
        <v>26</v>
      </c>
      <c r="B1933" t="s">
        <v>19</v>
      </c>
      <c r="C1933" t="s">
        <v>7</v>
      </c>
      <c r="D1933" t="s">
        <v>13</v>
      </c>
      <c r="E1933" t="s">
        <v>25</v>
      </c>
      <c r="F1933">
        <v>12.78</v>
      </c>
    </row>
    <row r="1934" spans="1:6">
      <c r="A1934">
        <v>26</v>
      </c>
      <c r="B1934" t="s">
        <v>19</v>
      </c>
      <c r="C1934" t="s">
        <v>7</v>
      </c>
      <c r="D1934" t="s">
        <v>11</v>
      </c>
      <c r="E1934" t="s">
        <v>22</v>
      </c>
      <c r="F1934">
        <v>15.621</v>
      </c>
    </row>
    <row r="1935" spans="1:6">
      <c r="A1935">
        <v>26</v>
      </c>
      <c r="B1935" t="s">
        <v>19</v>
      </c>
      <c r="C1935" t="s">
        <v>7</v>
      </c>
      <c r="D1935" t="s">
        <v>11</v>
      </c>
      <c r="E1935" t="s">
        <v>22</v>
      </c>
      <c r="F1935">
        <v>14.446999999999999</v>
      </c>
    </row>
    <row r="1936" spans="1:6">
      <c r="A1936">
        <v>26</v>
      </c>
      <c r="B1936" t="s">
        <v>19</v>
      </c>
      <c r="C1936" t="s">
        <v>7</v>
      </c>
      <c r="D1936" t="s">
        <v>11</v>
      </c>
      <c r="E1936" t="s">
        <v>22</v>
      </c>
      <c r="F1936">
        <v>19.722000000000001</v>
      </c>
    </row>
    <row r="1937" spans="1:6">
      <c r="A1937">
        <v>26</v>
      </c>
      <c r="B1937" t="s">
        <v>19</v>
      </c>
      <c r="C1937" t="s">
        <v>7</v>
      </c>
      <c r="D1937" t="s">
        <v>11</v>
      </c>
      <c r="E1937" t="s">
        <v>22</v>
      </c>
      <c r="F1937">
        <v>16.920999999999999</v>
      </c>
    </row>
    <row r="1938" spans="1:6">
      <c r="A1938">
        <v>80</v>
      </c>
      <c r="B1938" t="s">
        <v>38</v>
      </c>
      <c r="C1938" t="s">
        <v>7</v>
      </c>
      <c r="D1938" t="s">
        <v>43</v>
      </c>
      <c r="E1938" t="s">
        <v>44</v>
      </c>
      <c r="F1938">
        <v>6.0229999999999997</v>
      </c>
    </row>
    <row r="1939" spans="1:6">
      <c r="A1939">
        <v>80</v>
      </c>
      <c r="B1939" t="s">
        <v>38</v>
      </c>
      <c r="C1939" t="s">
        <v>7</v>
      </c>
      <c r="D1939" t="s">
        <v>8</v>
      </c>
      <c r="E1939" t="s">
        <v>72</v>
      </c>
      <c r="F1939">
        <v>11.689</v>
      </c>
    </row>
    <row r="1940" spans="1:6">
      <c r="A1940">
        <v>80</v>
      </c>
      <c r="B1940" t="s">
        <v>38</v>
      </c>
      <c r="C1940" t="s">
        <v>7</v>
      </c>
      <c r="D1940" t="s">
        <v>8</v>
      </c>
      <c r="E1940" t="s">
        <v>72</v>
      </c>
      <c r="F1940">
        <v>12.073</v>
      </c>
    </row>
    <row r="1941" spans="1:6">
      <c r="A1941">
        <v>80</v>
      </c>
      <c r="B1941" t="s">
        <v>38</v>
      </c>
      <c r="C1941" t="s">
        <v>7</v>
      </c>
      <c r="D1941" t="s">
        <v>8</v>
      </c>
      <c r="E1941" t="s">
        <v>72</v>
      </c>
      <c r="F1941">
        <v>10.702999999999999</v>
      </c>
    </row>
    <row r="1942" spans="1:6">
      <c r="A1942">
        <v>80</v>
      </c>
      <c r="B1942" t="s">
        <v>38</v>
      </c>
      <c r="C1942" t="s">
        <v>7</v>
      </c>
      <c r="D1942" t="s">
        <v>8</v>
      </c>
      <c r="E1942" t="s">
        <v>72</v>
      </c>
      <c r="F1942">
        <v>12.148</v>
      </c>
    </row>
    <row r="1943" spans="1:6">
      <c r="A1943">
        <v>80</v>
      </c>
      <c r="B1943" t="s">
        <v>38</v>
      </c>
      <c r="C1943" t="s">
        <v>7</v>
      </c>
      <c r="D1943" t="s">
        <v>8</v>
      </c>
      <c r="E1943" t="s">
        <v>72</v>
      </c>
      <c r="F1943">
        <v>9.7759999999999998</v>
      </c>
    </row>
    <row r="1944" spans="1:6">
      <c r="A1944">
        <v>80</v>
      </c>
      <c r="B1944" t="s">
        <v>38</v>
      </c>
      <c r="C1944" t="s">
        <v>7</v>
      </c>
      <c r="D1944" t="s">
        <v>8</v>
      </c>
      <c r="E1944" t="s">
        <v>72</v>
      </c>
      <c r="F1944">
        <v>10.372999999999999</v>
      </c>
    </row>
    <row r="1945" spans="1:6">
      <c r="A1945">
        <v>80</v>
      </c>
      <c r="B1945" t="s">
        <v>38</v>
      </c>
      <c r="C1945" t="s">
        <v>7</v>
      </c>
      <c r="D1945" t="s">
        <v>8</v>
      </c>
      <c r="E1945" t="s">
        <v>72</v>
      </c>
      <c r="F1945">
        <v>11.500999999999999</v>
      </c>
    </row>
    <row r="1946" spans="1:6">
      <c r="A1946">
        <v>80</v>
      </c>
      <c r="B1946" t="s">
        <v>38</v>
      </c>
      <c r="C1946" t="s">
        <v>7</v>
      </c>
      <c r="D1946" t="s">
        <v>8</v>
      </c>
      <c r="E1946" t="s">
        <v>72</v>
      </c>
      <c r="F1946">
        <v>12.356999999999999</v>
      </c>
    </row>
    <row r="1947" spans="1:6">
      <c r="A1947">
        <v>80</v>
      </c>
      <c r="B1947" t="s">
        <v>38</v>
      </c>
      <c r="C1947" t="s">
        <v>7</v>
      </c>
      <c r="D1947" t="s">
        <v>8</v>
      </c>
      <c r="E1947" t="s">
        <v>72</v>
      </c>
      <c r="F1947">
        <v>11.879</v>
      </c>
    </row>
    <row r="1948" spans="1:6">
      <c r="A1948">
        <v>80</v>
      </c>
      <c r="B1948" t="s">
        <v>38</v>
      </c>
      <c r="C1948" t="s">
        <v>7</v>
      </c>
      <c r="D1948" t="s">
        <v>8</v>
      </c>
      <c r="E1948" t="s">
        <v>72</v>
      </c>
      <c r="F1948">
        <v>10.455</v>
      </c>
    </row>
    <row r="1949" spans="1:6">
      <c r="A1949">
        <v>80</v>
      </c>
      <c r="B1949" t="s">
        <v>38</v>
      </c>
      <c r="C1949" t="s">
        <v>7</v>
      </c>
      <c r="D1949" t="s">
        <v>8</v>
      </c>
      <c r="E1949" t="s">
        <v>72</v>
      </c>
      <c r="F1949">
        <v>11.528</v>
      </c>
    </row>
    <row r="1950" spans="1:6">
      <c r="A1950">
        <v>80</v>
      </c>
      <c r="B1950" t="s">
        <v>38</v>
      </c>
      <c r="C1950" t="s">
        <v>7</v>
      </c>
      <c r="D1950" t="s">
        <v>8</v>
      </c>
      <c r="E1950" t="s">
        <v>72</v>
      </c>
      <c r="F1950">
        <v>10.321</v>
      </c>
    </row>
    <row r="1951" spans="1:6">
      <c r="A1951">
        <v>80</v>
      </c>
      <c r="B1951" t="s">
        <v>38</v>
      </c>
      <c r="C1951" t="s">
        <v>7</v>
      </c>
      <c r="D1951" t="s">
        <v>8</v>
      </c>
      <c r="E1951" t="s">
        <v>72</v>
      </c>
      <c r="F1951">
        <v>11.077999999999999</v>
      </c>
    </row>
    <row r="1952" spans="1:6">
      <c r="A1952">
        <v>80</v>
      </c>
      <c r="B1952" t="s">
        <v>38</v>
      </c>
      <c r="C1952" t="s">
        <v>7</v>
      </c>
      <c r="D1952" t="s">
        <v>8</v>
      </c>
      <c r="E1952" t="s">
        <v>72</v>
      </c>
      <c r="F1952">
        <v>11.694000000000001</v>
      </c>
    </row>
    <row r="1953" spans="1:6">
      <c r="A1953">
        <v>80</v>
      </c>
      <c r="B1953" t="s">
        <v>38</v>
      </c>
      <c r="C1953" t="s">
        <v>7</v>
      </c>
      <c r="D1953" t="s">
        <v>8</v>
      </c>
      <c r="E1953" t="s">
        <v>72</v>
      </c>
      <c r="F1953">
        <v>11.24</v>
      </c>
    </row>
    <row r="1954" spans="1:6">
      <c r="A1954">
        <v>80</v>
      </c>
      <c r="B1954" t="s">
        <v>38</v>
      </c>
      <c r="C1954" t="s">
        <v>7</v>
      </c>
      <c r="D1954" t="s">
        <v>8</v>
      </c>
      <c r="E1954" t="s">
        <v>72</v>
      </c>
      <c r="F1954">
        <v>13.063000000000001</v>
      </c>
    </row>
    <row r="1955" spans="1:6">
      <c r="A1955">
        <v>80</v>
      </c>
      <c r="B1955" t="s">
        <v>38</v>
      </c>
      <c r="C1955" t="s">
        <v>7</v>
      </c>
      <c r="D1955" t="s">
        <v>8</v>
      </c>
      <c r="E1955" t="s">
        <v>72</v>
      </c>
      <c r="F1955">
        <v>11.971</v>
      </c>
    </row>
    <row r="1956" spans="1:6">
      <c r="A1956">
        <v>80</v>
      </c>
      <c r="B1956" t="s">
        <v>38</v>
      </c>
      <c r="C1956" t="s">
        <v>7</v>
      </c>
      <c r="D1956" t="s">
        <v>8</v>
      </c>
      <c r="E1956" t="s">
        <v>72</v>
      </c>
      <c r="F1956">
        <v>12.802</v>
      </c>
    </row>
    <row r="1957" spans="1:6">
      <c r="A1957">
        <v>80</v>
      </c>
      <c r="B1957" t="s">
        <v>38</v>
      </c>
      <c r="C1957" t="s">
        <v>7</v>
      </c>
      <c r="D1957" t="s">
        <v>8</v>
      </c>
      <c r="E1957" t="s">
        <v>72</v>
      </c>
      <c r="F1957">
        <v>12.063000000000001</v>
      </c>
    </row>
    <row r="1958" spans="1:6">
      <c r="A1958">
        <v>80</v>
      </c>
      <c r="B1958" t="s">
        <v>38</v>
      </c>
      <c r="C1958" t="s">
        <v>7</v>
      </c>
      <c r="D1958" t="s">
        <v>8</v>
      </c>
      <c r="E1958" t="s">
        <v>72</v>
      </c>
      <c r="F1958">
        <v>10.715</v>
      </c>
    </row>
    <row r="1959" spans="1:6">
      <c r="A1959">
        <v>80</v>
      </c>
      <c r="B1959" t="s">
        <v>38</v>
      </c>
      <c r="C1959" t="s">
        <v>7</v>
      </c>
      <c r="D1959" t="s">
        <v>8</v>
      </c>
      <c r="E1959" t="s">
        <v>72</v>
      </c>
      <c r="F1959">
        <v>10.541</v>
      </c>
    </row>
    <row r="1960" spans="1:6">
      <c r="A1960">
        <v>80</v>
      </c>
      <c r="B1960" t="s">
        <v>38</v>
      </c>
      <c r="C1960" t="s">
        <v>7</v>
      </c>
      <c r="D1960" t="s">
        <v>8</v>
      </c>
      <c r="E1960" t="s">
        <v>72</v>
      </c>
      <c r="F1960">
        <v>11.298999999999999</v>
      </c>
    </row>
    <row r="1961" spans="1:6">
      <c r="A1961">
        <v>80</v>
      </c>
      <c r="B1961" t="s">
        <v>38</v>
      </c>
      <c r="C1961" t="s">
        <v>7</v>
      </c>
      <c r="D1961" t="s">
        <v>8</v>
      </c>
      <c r="E1961" t="s">
        <v>72</v>
      </c>
      <c r="F1961">
        <v>12.058999999999999</v>
      </c>
    </row>
    <row r="1962" spans="1:6">
      <c r="A1962">
        <v>80</v>
      </c>
      <c r="B1962" t="s">
        <v>38</v>
      </c>
      <c r="C1962" t="s">
        <v>7</v>
      </c>
      <c r="D1962" t="s">
        <v>8</v>
      </c>
      <c r="E1962" t="s">
        <v>72</v>
      </c>
      <c r="F1962">
        <v>6.5119999999999996</v>
      </c>
    </row>
    <row r="1963" spans="1:6">
      <c r="A1963">
        <v>80</v>
      </c>
      <c r="B1963" t="s">
        <v>38</v>
      </c>
      <c r="C1963" t="s">
        <v>7</v>
      </c>
      <c r="D1963" t="s">
        <v>8</v>
      </c>
      <c r="E1963" t="s">
        <v>72</v>
      </c>
      <c r="F1963">
        <v>9.11</v>
      </c>
    </row>
    <row r="1964" spans="1:6">
      <c r="A1964">
        <v>80</v>
      </c>
      <c r="B1964" t="s">
        <v>38</v>
      </c>
      <c r="C1964" t="s">
        <v>7</v>
      </c>
      <c r="D1964" t="s">
        <v>8</v>
      </c>
      <c r="E1964" t="s">
        <v>293</v>
      </c>
      <c r="F1964">
        <v>12.122999999999999</v>
      </c>
    </row>
    <row r="1965" spans="1:6">
      <c r="A1965">
        <v>80</v>
      </c>
      <c r="B1965" t="s">
        <v>38</v>
      </c>
      <c r="C1965" t="s">
        <v>7</v>
      </c>
      <c r="D1965" t="s">
        <v>8</v>
      </c>
      <c r="E1965" t="s">
        <v>293</v>
      </c>
      <c r="F1965">
        <v>14.131</v>
      </c>
    </row>
    <row r="1966" spans="1:6">
      <c r="A1966">
        <v>80</v>
      </c>
      <c r="B1966" t="s">
        <v>38</v>
      </c>
      <c r="C1966" t="s">
        <v>7</v>
      </c>
      <c r="D1966" t="s">
        <v>8</v>
      </c>
      <c r="E1966" t="s">
        <v>293</v>
      </c>
      <c r="F1966">
        <v>16.117999999999999</v>
      </c>
    </row>
    <row r="1967" spans="1:6">
      <c r="A1967">
        <v>80</v>
      </c>
      <c r="B1967" t="s">
        <v>38</v>
      </c>
      <c r="C1967" t="s">
        <v>7</v>
      </c>
      <c r="D1967" t="s">
        <v>8</v>
      </c>
      <c r="E1967" t="s">
        <v>293</v>
      </c>
      <c r="F1967">
        <v>15.737</v>
      </c>
    </row>
    <row r="1968" spans="1:6">
      <c r="A1968">
        <v>80</v>
      </c>
      <c r="B1968" t="s">
        <v>38</v>
      </c>
      <c r="C1968" t="s">
        <v>7</v>
      </c>
      <c r="D1968" t="s">
        <v>8</v>
      </c>
      <c r="E1968" t="s">
        <v>293</v>
      </c>
      <c r="F1968">
        <v>15.648</v>
      </c>
    </row>
    <row r="1969" spans="1:6">
      <c r="A1969">
        <v>80</v>
      </c>
      <c r="B1969" t="s">
        <v>38</v>
      </c>
      <c r="C1969" t="s">
        <v>7</v>
      </c>
      <c r="D1969" t="s">
        <v>8</v>
      </c>
      <c r="E1969" t="s">
        <v>293</v>
      </c>
      <c r="F1969">
        <v>15.669</v>
      </c>
    </row>
    <row r="1970" spans="1:6">
      <c r="A1970">
        <v>80</v>
      </c>
      <c r="B1970" t="s">
        <v>38</v>
      </c>
      <c r="C1970" t="s">
        <v>7</v>
      </c>
      <c r="D1970" t="s">
        <v>8</v>
      </c>
      <c r="E1970" t="s">
        <v>293</v>
      </c>
      <c r="F1970">
        <v>14.005000000000001</v>
      </c>
    </row>
    <row r="1971" spans="1:6">
      <c r="A1971">
        <v>80</v>
      </c>
      <c r="B1971" t="s">
        <v>38</v>
      </c>
      <c r="C1971" t="s">
        <v>7</v>
      </c>
      <c r="D1971" t="s">
        <v>8</v>
      </c>
      <c r="E1971" t="s">
        <v>293</v>
      </c>
      <c r="F1971">
        <v>15.895</v>
      </c>
    </row>
    <row r="1972" spans="1:6">
      <c r="A1972">
        <v>80</v>
      </c>
      <c r="B1972" t="s">
        <v>38</v>
      </c>
      <c r="C1972" t="s">
        <v>7</v>
      </c>
      <c r="D1972" t="s">
        <v>8</v>
      </c>
      <c r="E1972" t="s">
        <v>293</v>
      </c>
      <c r="F1972">
        <v>11.670999999999999</v>
      </c>
    </row>
    <row r="1973" spans="1:6">
      <c r="A1973">
        <v>80</v>
      </c>
      <c r="B1973" t="s">
        <v>38</v>
      </c>
      <c r="C1973" t="s">
        <v>7</v>
      </c>
      <c r="D1973" t="s">
        <v>8</v>
      </c>
      <c r="E1973" t="s">
        <v>293</v>
      </c>
      <c r="F1973">
        <v>11.99</v>
      </c>
    </row>
    <row r="1974" spans="1:6">
      <c r="A1974">
        <v>80</v>
      </c>
      <c r="B1974" t="s">
        <v>38</v>
      </c>
      <c r="C1974" t="s">
        <v>7</v>
      </c>
      <c r="D1974" t="s">
        <v>8</v>
      </c>
      <c r="E1974" t="s">
        <v>293</v>
      </c>
      <c r="F1974">
        <v>15.749000000000001</v>
      </c>
    </row>
    <row r="1975" spans="1:6">
      <c r="A1975">
        <v>80</v>
      </c>
      <c r="B1975" t="s">
        <v>38</v>
      </c>
      <c r="C1975" t="s">
        <v>7</v>
      </c>
      <c r="D1975" t="s">
        <v>8</v>
      </c>
      <c r="E1975" t="s">
        <v>293</v>
      </c>
      <c r="F1975">
        <v>16.207000000000001</v>
      </c>
    </row>
    <row r="1976" spans="1:6">
      <c r="A1976">
        <v>80</v>
      </c>
      <c r="B1976" t="s">
        <v>38</v>
      </c>
      <c r="C1976" t="s">
        <v>7</v>
      </c>
      <c r="D1976" t="s">
        <v>8</v>
      </c>
      <c r="E1976" t="s">
        <v>293</v>
      </c>
      <c r="F1976">
        <v>13.851000000000001</v>
      </c>
    </row>
    <row r="1977" spans="1:6">
      <c r="A1977">
        <v>80</v>
      </c>
      <c r="B1977" t="s">
        <v>38</v>
      </c>
      <c r="C1977" t="s">
        <v>7</v>
      </c>
      <c r="D1977" t="s">
        <v>13</v>
      </c>
      <c r="E1977" t="s">
        <v>42</v>
      </c>
      <c r="F1977">
        <v>12.913</v>
      </c>
    </row>
    <row r="1978" spans="1:6">
      <c r="A1978">
        <v>80</v>
      </c>
      <c r="B1978" t="s">
        <v>38</v>
      </c>
      <c r="C1978" t="s">
        <v>7</v>
      </c>
      <c r="D1978" t="s">
        <v>13</v>
      </c>
      <c r="E1978" t="s">
        <v>42</v>
      </c>
      <c r="F1978">
        <v>10.436</v>
      </c>
    </row>
    <row r="1979" spans="1:6">
      <c r="A1979">
        <v>80</v>
      </c>
      <c r="B1979" t="s">
        <v>38</v>
      </c>
      <c r="C1979" t="s">
        <v>7</v>
      </c>
      <c r="D1979" t="s">
        <v>13</v>
      </c>
      <c r="E1979" t="s">
        <v>42</v>
      </c>
      <c r="F1979">
        <v>13.031000000000001</v>
      </c>
    </row>
    <row r="1980" spans="1:6">
      <c r="A1980">
        <v>80</v>
      </c>
      <c r="B1980" t="s">
        <v>38</v>
      </c>
      <c r="C1980" t="s">
        <v>7</v>
      </c>
      <c r="D1980" t="s">
        <v>13</v>
      </c>
      <c r="E1980" t="s">
        <v>42</v>
      </c>
      <c r="F1980">
        <v>12.236000000000001</v>
      </c>
    </row>
    <row r="1981" spans="1:6">
      <c r="A1981">
        <v>80</v>
      </c>
      <c r="B1981" t="s">
        <v>38</v>
      </c>
      <c r="C1981" t="s">
        <v>7</v>
      </c>
      <c r="D1981" t="s">
        <v>13</v>
      </c>
      <c r="E1981" t="s">
        <v>42</v>
      </c>
      <c r="F1981">
        <v>12.364000000000001</v>
      </c>
    </row>
    <row r="1982" spans="1:6">
      <c r="A1982">
        <v>80</v>
      </c>
      <c r="B1982" t="s">
        <v>38</v>
      </c>
      <c r="C1982" t="s">
        <v>7</v>
      </c>
      <c r="D1982" t="s">
        <v>13</v>
      </c>
      <c r="E1982" t="s">
        <v>42</v>
      </c>
      <c r="F1982">
        <v>12.334</v>
      </c>
    </row>
    <row r="1983" spans="1:6">
      <c r="A1983">
        <v>80</v>
      </c>
      <c r="B1983" t="s">
        <v>38</v>
      </c>
      <c r="C1983" t="s">
        <v>7</v>
      </c>
      <c r="D1983" t="s">
        <v>13</v>
      </c>
      <c r="E1983" t="s">
        <v>42</v>
      </c>
      <c r="F1983">
        <v>12.51</v>
      </c>
    </row>
    <row r="1984" spans="1:6">
      <c r="A1984">
        <v>80</v>
      </c>
      <c r="B1984" t="s">
        <v>38</v>
      </c>
      <c r="C1984" t="s">
        <v>7</v>
      </c>
      <c r="D1984" t="s">
        <v>13</v>
      </c>
      <c r="E1984" t="s">
        <v>42</v>
      </c>
      <c r="F1984">
        <v>13.648</v>
      </c>
    </row>
    <row r="1985" spans="1:6">
      <c r="A1985">
        <v>80</v>
      </c>
      <c r="B1985" t="s">
        <v>38</v>
      </c>
      <c r="C1985" t="s">
        <v>7</v>
      </c>
      <c r="D1985" t="s">
        <v>13</v>
      </c>
      <c r="E1985" t="s">
        <v>42</v>
      </c>
      <c r="F1985">
        <v>11.971</v>
      </c>
    </row>
    <row r="1986" spans="1:6">
      <c r="A1986">
        <v>80</v>
      </c>
      <c r="B1986" t="s">
        <v>38</v>
      </c>
      <c r="C1986" t="s">
        <v>7</v>
      </c>
      <c r="D1986" t="s">
        <v>13</v>
      </c>
      <c r="E1986" t="s">
        <v>42</v>
      </c>
      <c r="F1986">
        <v>12.186999999999999</v>
      </c>
    </row>
    <row r="1987" spans="1:6">
      <c r="A1987">
        <v>80</v>
      </c>
      <c r="B1987" t="s">
        <v>38</v>
      </c>
      <c r="C1987" t="s">
        <v>7</v>
      </c>
      <c r="D1987" t="s">
        <v>13</v>
      </c>
      <c r="E1987" t="s">
        <v>42</v>
      </c>
      <c r="F1987">
        <v>12.231</v>
      </c>
    </row>
    <row r="1988" spans="1:6">
      <c r="A1988">
        <v>80</v>
      </c>
      <c r="B1988" t="s">
        <v>38</v>
      </c>
      <c r="C1988" t="s">
        <v>7</v>
      </c>
      <c r="D1988" t="s">
        <v>13</v>
      </c>
      <c r="E1988" t="s">
        <v>42</v>
      </c>
      <c r="F1988">
        <v>12.585000000000001</v>
      </c>
    </row>
    <row r="1989" spans="1:6">
      <c r="A1989">
        <v>80</v>
      </c>
      <c r="B1989" t="s">
        <v>38</v>
      </c>
      <c r="C1989" t="s">
        <v>7</v>
      </c>
      <c r="D1989" t="s">
        <v>13</v>
      </c>
      <c r="E1989" t="s">
        <v>42</v>
      </c>
      <c r="F1989">
        <v>12.305999999999999</v>
      </c>
    </row>
    <row r="1990" spans="1:6">
      <c r="A1990">
        <v>80</v>
      </c>
      <c r="B1990" t="s">
        <v>38</v>
      </c>
      <c r="C1990" t="s">
        <v>7</v>
      </c>
      <c r="D1990" t="s">
        <v>13</v>
      </c>
      <c r="E1990" t="s">
        <v>42</v>
      </c>
      <c r="F1990">
        <v>10.952999999999999</v>
      </c>
    </row>
    <row r="1991" spans="1:6">
      <c r="A1991">
        <v>80</v>
      </c>
      <c r="B1991" t="s">
        <v>38</v>
      </c>
      <c r="C1991" t="s">
        <v>7</v>
      </c>
      <c r="D1991" t="s">
        <v>13</v>
      </c>
      <c r="E1991" t="s">
        <v>42</v>
      </c>
      <c r="F1991">
        <v>11.247999999999999</v>
      </c>
    </row>
    <row r="1992" spans="1:6">
      <c r="A1992">
        <v>80</v>
      </c>
      <c r="B1992" t="s">
        <v>38</v>
      </c>
      <c r="C1992" t="s">
        <v>7</v>
      </c>
      <c r="D1992" t="s">
        <v>13</v>
      </c>
      <c r="E1992" t="s">
        <v>42</v>
      </c>
      <c r="F1992">
        <v>9.6280000000000001</v>
      </c>
    </row>
    <row r="1993" spans="1:6">
      <c r="A1993">
        <v>80</v>
      </c>
      <c r="B1993" t="s">
        <v>38</v>
      </c>
      <c r="C1993" t="s">
        <v>7</v>
      </c>
      <c r="D1993" t="s">
        <v>13</v>
      </c>
      <c r="E1993" t="s">
        <v>42</v>
      </c>
      <c r="F1993">
        <v>10.298</v>
      </c>
    </row>
    <row r="1994" spans="1:6">
      <c r="A1994">
        <v>80</v>
      </c>
      <c r="B1994" t="s">
        <v>38</v>
      </c>
      <c r="C1994" t="s">
        <v>7</v>
      </c>
      <c r="D1994" t="s">
        <v>13</v>
      </c>
      <c r="E1994" t="s">
        <v>42</v>
      </c>
      <c r="F1994">
        <v>12.567</v>
      </c>
    </row>
    <row r="1995" spans="1:6">
      <c r="A1995">
        <v>80</v>
      </c>
      <c r="B1995" t="s">
        <v>38</v>
      </c>
      <c r="C1995" t="s">
        <v>7</v>
      </c>
      <c r="D1995" t="s">
        <v>13</v>
      </c>
      <c r="E1995" t="s">
        <v>42</v>
      </c>
      <c r="F1995">
        <v>11.476000000000001</v>
      </c>
    </row>
    <row r="1996" spans="1:6">
      <c r="A1996">
        <v>80</v>
      </c>
      <c r="B1996" t="s">
        <v>38</v>
      </c>
      <c r="C1996" t="s">
        <v>7</v>
      </c>
      <c r="D1996" t="s">
        <v>13</v>
      </c>
      <c r="E1996" t="s">
        <v>42</v>
      </c>
      <c r="F1996">
        <v>11.154</v>
      </c>
    </row>
    <row r="1997" spans="1:6">
      <c r="A1997">
        <v>80</v>
      </c>
      <c r="B1997" t="s">
        <v>38</v>
      </c>
      <c r="C1997" t="s">
        <v>7</v>
      </c>
      <c r="D1997" t="s">
        <v>13</v>
      </c>
      <c r="E1997" t="s">
        <v>42</v>
      </c>
      <c r="F1997">
        <v>14.055</v>
      </c>
    </row>
    <row r="1998" spans="1:6">
      <c r="A1998">
        <v>80</v>
      </c>
      <c r="B1998" t="s">
        <v>38</v>
      </c>
      <c r="C1998" t="s">
        <v>7</v>
      </c>
      <c r="D1998" t="s">
        <v>13</v>
      </c>
      <c r="E1998" t="s">
        <v>42</v>
      </c>
      <c r="F1998">
        <v>11.209</v>
      </c>
    </row>
    <row r="1999" spans="1:6">
      <c r="A1999">
        <v>80</v>
      </c>
      <c r="B1999" t="s">
        <v>38</v>
      </c>
      <c r="C1999" t="s">
        <v>7</v>
      </c>
      <c r="D1999" t="s">
        <v>13</v>
      </c>
      <c r="E1999" t="s">
        <v>42</v>
      </c>
      <c r="F1999">
        <v>12.996</v>
      </c>
    </row>
    <row r="2000" spans="1:6">
      <c r="A2000">
        <v>80</v>
      </c>
      <c r="B2000" t="s">
        <v>38</v>
      </c>
      <c r="C2000" t="s">
        <v>7</v>
      </c>
      <c r="D2000" t="s">
        <v>13</v>
      </c>
      <c r="E2000" t="s">
        <v>42</v>
      </c>
      <c r="F2000">
        <v>11.752000000000001</v>
      </c>
    </row>
    <row r="2001" spans="1:7">
      <c r="A2001">
        <v>80</v>
      </c>
      <c r="B2001" t="s">
        <v>38</v>
      </c>
      <c r="C2001" t="s">
        <v>7</v>
      </c>
      <c r="D2001" t="s">
        <v>13</v>
      </c>
      <c r="E2001" t="s">
        <v>42</v>
      </c>
      <c r="F2001">
        <v>12.343999999999999</v>
      </c>
    </row>
    <row r="2002" spans="1:7">
      <c r="A2002">
        <v>80</v>
      </c>
      <c r="B2002" t="s">
        <v>38</v>
      </c>
      <c r="C2002" t="s">
        <v>7</v>
      </c>
      <c r="D2002" t="s">
        <v>11</v>
      </c>
      <c r="E2002" t="s">
        <v>39</v>
      </c>
      <c r="F2002">
        <v>0</v>
      </c>
      <c r="G2002" t="s">
        <v>288</v>
      </c>
    </row>
    <row r="2003" spans="1:7">
      <c r="A2003">
        <v>27</v>
      </c>
      <c r="B2003" t="s">
        <v>88</v>
      </c>
      <c r="C2003" t="s">
        <v>7</v>
      </c>
      <c r="D2003" t="s">
        <v>93</v>
      </c>
      <c r="E2003" t="s">
        <v>94</v>
      </c>
      <c r="F2003">
        <v>7.8890000000000002</v>
      </c>
    </row>
    <row r="2004" spans="1:7">
      <c r="A2004">
        <v>27</v>
      </c>
      <c r="B2004" t="s">
        <v>88</v>
      </c>
      <c r="C2004" t="s">
        <v>7</v>
      </c>
      <c r="D2004" t="s">
        <v>32</v>
      </c>
      <c r="E2004" t="s">
        <v>89</v>
      </c>
      <c r="F2004">
        <v>21.876000000000001</v>
      </c>
    </row>
    <row r="2005" spans="1:7">
      <c r="A2005">
        <v>27</v>
      </c>
      <c r="B2005" t="s">
        <v>88</v>
      </c>
      <c r="C2005" t="s">
        <v>7</v>
      </c>
      <c r="D2005" t="s">
        <v>32</v>
      </c>
      <c r="E2005" t="s">
        <v>89</v>
      </c>
      <c r="F2005">
        <v>10.523</v>
      </c>
    </row>
    <row r="2006" spans="1:7">
      <c r="A2006">
        <v>27</v>
      </c>
      <c r="B2006" t="s">
        <v>88</v>
      </c>
      <c r="C2006" t="s">
        <v>7</v>
      </c>
      <c r="D2006" t="s">
        <v>32</v>
      </c>
      <c r="E2006" t="s">
        <v>89</v>
      </c>
      <c r="F2006">
        <v>11.853999999999999</v>
      </c>
    </row>
    <row r="2007" spans="1:7">
      <c r="A2007">
        <v>27</v>
      </c>
      <c r="B2007" t="s">
        <v>88</v>
      </c>
      <c r="C2007" t="s">
        <v>7</v>
      </c>
      <c r="D2007" t="s">
        <v>32</v>
      </c>
      <c r="E2007" t="s">
        <v>89</v>
      </c>
      <c r="F2007">
        <v>11.175000000000001</v>
      </c>
    </row>
    <row r="2008" spans="1:7">
      <c r="A2008">
        <v>27</v>
      </c>
      <c r="B2008" t="s">
        <v>88</v>
      </c>
      <c r="C2008" t="s">
        <v>7</v>
      </c>
      <c r="D2008" t="s">
        <v>32</v>
      </c>
      <c r="E2008" t="s">
        <v>89</v>
      </c>
      <c r="F2008">
        <v>9.3539999999999992</v>
      </c>
    </row>
    <row r="2009" spans="1:7">
      <c r="A2009">
        <v>27</v>
      </c>
      <c r="B2009" t="s">
        <v>88</v>
      </c>
      <c r="C2009" t="s">
        <v>7</v>
      </c>
      <c r="D2009" t="s">
        <v>32</v>
      </c>
      <c r="E2009" t="s">
        <v>89</v>
      </c>
      <c r="F2009">
        <v>10.423999999999999</v>
      </c>
    </row>
    <row r="2010" spans="1:7">
      <c r="A2010">
        <v>27</v>
      </c>
      <c r="B2010" t="s">
        <v>88</v>
      </c>
      <c r="C2010" t="s">
        <v>7</v>
      </c>
      <c r="D2010" t="s">
        <v>32</v>
      </c>
      <c r="E2010" t="s">
        <v>89</v>
      </c>
      <c r="F2010">
        <v>24.811</v>
      </c>
    </row>
    <row r="2011" spans="1:7">
      <c r="A2011">
        <v>27</v>
      </c>
      <c r="B2011" t="s">
        <v>88</v>
      </c>
      <c r="C2011" t="s">
        <v>7</v>
      </c>
      <c r="D2011" t="s">
        <v>32</v>
      </c>
      <c r="E2011" t="s">
        <v>89</v>
      </c>
      <c r="F2011">
        <v>9.9749999999999996</v>
      </c>
    </row>
    <row r="2012" spans="1:7">
      <c r="A2012">
        <v>27</v>
      </c>
      <c r="B2012" t="s">
        <v>88</v>
      </c>
      <c r="C2012" t="s">
        <v>7</v>
      </c>
      <c r="D2012" t="s">
        <v>32</v>
      </c>
      <c r="E2012" t="s">
        <v>89</v>
      </c>
      <c r="F2012">
        <v>11.952</v>
      </c>
    </row>
    <row r="2013" spans="1:7">
      <c r="A2013">
        <v>27</v>
      </c>
      <c r="B2013" t="s">
        <v>88</v>
      </c>
      <c r="C2013" t="s">
        <v>7</v>
      </c>
      <c r="D2013" t="s">
        <v>32</v>
      </c>
      <c r="E2013" t="s">
        <v>89</v>
      </c>
      <c r="F2013">
        <v>12.356999999999999</v>
      </c>
    </row>
    <row r="2014" spans="1:7">
      <c r="A2014">
        <v>27</v>
      </c>
      <c r="B2014" t="s">
        <v>88</v>
      </c>
      <c r="C2014" t="s">
        <v>7</v>
      </c>
      <c r="D2014" t="s">
        <v>32</v>
      </c>
      <c r="E2014" t="s">
        <v>89</v>
      </c>
      <c r="F2014">
        <v>14.266999999999999</v>
      </c>
    </row>
    <row r="2015" spans="1:7">
      <c r="A2015">
        <v>27</v>
      </c>
      <c r="B2015" t="s">
        <v>88</v>
      </c>
      <c r="C2015" t="s">
        <v>7</v>
      </c>
      <c r="D2015" t="s">
        <v>32</v>
      </c>
      <c r="E2015" t="s">
        <v>89</v>
      </c>
      <c r="F2015">
        <v>15.285</v>
      </c>
    </row>
    <row r="2016" spans="1:7">
      <c r="A2016">
        <v>27</v>
      </c>
      <c r="B2016" t="s">
        <v>88</v>
      </c>
      <c r="C2016" t="s">
        <v>7</v>
      </c>
      <c r="D2016" t="s">
        <v>32</v>
      </c>
      <c r="E2016" t="s">
        <v>89</v>
      </c>
      <c r="F2016">
        <v>21.169</v>
      </c>
    </row>
    <row r="2017" spans="1:14">
      <c r="A2017">
        <v>27</v>
      </c>
      <c r="B2017" t="s">
        <v>88</v>
      </c>
      <c r="C2017" t="s">
        <v>7</v>
      </c>
      <c r="D2017" t="s">
        <v>32</v>
      </c>
      <c r="E2017" t="s">
        <v>89</v>
      </c>
      <c r="F2017">
        <v>19.913</v>
      </c>
    </row>
    <row r="2018" spans="1:14">
      <c r="A2018">
        <v>27</v>
      </c>
      <c r="B2018" t="s">
        <v>88</v>
      </c>
      <c r="C2018" t="s">
        <v>7</v>
      </c>
      <c r="D2018" t="s">
        <v>8</v>
      </c>
      <c r="E2018" t="s">
        <v>91</v>
      </c>
      <c r="F2018">
        <v>13.835000000000001</v>
      </c>
    </row>
    <row r="2019" spans="1:14">
      <c r="A2019">
        <v>27</v>
      </c>
      <c r="B2019" t="s">
        <v>88</v>
      </c>
      <c r="C2019" t="s">
        <v>7</v>
      </c>
      <c r="D2019" t="s">
        <v>8</v>
      </c>
      <c r="E2019" t="s">
        <v>91</v>
      </c>
      <c r="F2019">
        <v>12.843999999999999</v>
      </c>
      <c r="N2019" s="7"/>
    </row>
    <row r="2020" spans="1:14">
      <c r="A2020">
        <v>27</v>
      </c>
      <c r="B2020" t="s">
        <v>88</v>
      </c>
      <c r="C2020" t="s">
        <v>7</v>
      </c>
      <c r="D2020" t="s">
        <v>8</v>
      </c>
      <c r="E2020" t="s">
        <v>91</v>
      </c>
      <c r="F2020">
        <v>13.236000000000001</v>
      </c>
      <c r="N2020" s="7"/>
    </row>
    <row r="2021" spans="1:14">
      <c r="A2021">
        <v>27</v>
      </c>
      <c r="B2021" t="s">
        <v>88</v>
      </c>
      <c r="C2021" t="s">
        <v>7</v>
      </c>
      <c r="D2021" t="s">
        <v>8</v>
      </c>
      <c r="E2021" t="s">
        <v>91</v>
      </c>
      <c r="F2021">
        <v>9.09</v>
      </c>
    </row>
    <row r="2022" spans="1:14">
      <c r="A2022">
        <v>27</v>
      </c>
      <c r="B2022" t="s">
        <v>88</v>
      </c>
      <c r="C2022" t="s">
        <v>7</v>
      </c>
      <c r="D2022" t="s">
        <v>8</v>
      </c>
      <c r="E2022" t="s">
        <v>91</v>
      </c>
      <c r="F2022">
        <v>10.521000000000001</v>
      </c>
    </row>
    <row r="2023" spans="1:14">
      <c r="A2023">
        <v>27</v>
      </c>
      <c r="B2023" t="s">
        <v>88</v>
      </c>
      <c r="C2023" t="s">
        <v>7</v>
      </c>
      <c r="D2023" t="s">
        <v>8</v>
      </c>
      <c r="E2023" t="s">
        <v>91</v>
      </c>
      <c r="F2023">
        <v>10.92</v>
      </c>
    </row>
    <row r="2024" spans="1:14">
      <c r="A2024">
        <v>27</v>
      </c>
      <c r="B2024" t="s">
        <v>88</v>
      </c>
      <c r="C2024" t="s">
        <v>7</v>
      </c>
      <c r="D2024" t="s">
        <v>8</v>
      </c>
      <c r="E2024" t="s">
        <v>91</v>
      </c>
      <c r="F2024">
        <v>7.1029999999999998</v>
      </c>
    </row>
    <row r="2025" spans="1:14">
      <c r="A2025">
        <v>27</v>
      </c>
      <c r="B2025" t="s">
        <v>88</v>
      </c>
      <c r="C2025" t="s">
        <v>7</v>
      </c>
      <c r="D2025" t="s">
        <v>8</v>
      </c>
      <c r="E2025" t="s">
        <v>91</v>
      </c>
      <c r="F2025">
        <v>9.1809999999999992</v>
      </c>
    </row>
    <row r="2026" spans="1:14">
      <c r="A2026">
        <v>27</v>
      </c>
      <c r="B2026" t="s">
        <v>88</v>
      </c>
      <c r="C2026" t="s">
        <v>7</v>
      </c>
      <c r="D2026" t="s">
        <v>8</v>
      </c>
      <c r="E2026" t="s">
        <v>91</v>
      </c>
      <c r="F2026">
        <v>12.798</v>
      </c>
    </row>
    <row r="2027" spans="1:14">
      <c r="A2027">
        <v>27</v>
      </c>
      <c r="B2027" t="s">
        <v>88</v>
      </c>
      <c r="C2027" t="s">
        <v>7</v>
      </c>
      <c r="D2027" t="s">
        <v>8</v>
      </c>
      <c r="E2027" t="s">
        <v>91</v>
      </c>
      <c r="F2027">
        <v>12.304</v>
      </c>
    </row>
    <row r="2028" spans="1:14">
      <c r="A2028">
        <v>27</v>
      </c>
      <c r="B2028" t="s">
        <v>88</v>
      </c>
      <c r="C2028" t="s">
        <v>7</v>
      </c>
      <c r="D2028" t="s">
        <v>8</v>
      </c>
      <c r="E2028" t="s">
        <v>91</v>
      </c>
      <c r="F2028">
        <v>8.1349999999999998</v>
      </c>
    </row>
    <row r="2029" spans="1:14">
      <c r="A2029">
        <v>27</v>
      </c>
      <c r="B2029" t="s">
        <v>88</v>
      </c>
      <c r="C2029" t="s">
        <v>7</v>
      </c>
      <c r="D2029" t="s">
        <v>8</v>
      </c>
      <c r="E2029" t="s">
        <v>91</v>
      </c>
      <c r="F2029">
        <v>14.05</v>
      </c>
    </row>
    <row r="2030" spans="1:14">
      <c r="A2030">
        <v>27</v>
      </c>
      <c r="B2030" t="s">
        <v>88</v>
      </c>
      <c r="C2030" t="s">
        <v>7</v>
      </c>
      <c r="D2030" t="s">
        <v>8</v>
      </c>
      <c r="E2030" t="s">
        <v>91</v>
      </c>
      <c r="F2030">
        <v>13.180999999999999</v>
      </c>
    </row>
    <row r="2031" spans="1:14">
      <c r="A2031">
        <v>27</v>
      </c>
      <c r="B2031" t="s">
        <v>88</v>
      </c>
      <c r="C2031" t="s">
        <v>7</v>
      </c>
      <c r="D2031" t="s">
        <v>8</v>
      </c>
      <c r="E2031" t="s">
        <v>91</v>
      </c>
      <c r="F2031">
        <v>10.334</v>
      </c>
    </row>
    <row r="2032" spans="1:14">
      <c r="A2032">
        <v>27</v>
      </c>
      <c r="B2032" t="s">
        <v>88</v>
      </c>
      <c r="C2032" t="s">
        <v>7</v>
      </c>
      <c r="D2032" t="s">
        <v>8</v>
      </c>
      <c r="E2032" t="s">
        <v>91</v>
      </c>
      <c r="F2032">
        <v>13.433</v>
      </c>
    </row>
    <row r="2033" spans="1:6">
      <c r="A2033">
        <v>27</v>
      </c>
      <c r="B2033" t="s">
        <v>88</v>
      </c>
      <c r="C2033" t="s">
        <v>7</v>
      </c>
      <c r="D2033" t="s">
        <v>8</v>
      </c>
      <c r="E2033" t="s">
        <v>91</v>
      </c>
      <c r="F2033">
        <v>11.55</v>
      </c>
    </row>
    <row r="2034" spans="1:6">
      <c r="A2034">
        <v>27</v>
      </c>
      <c r="B2034" t="s">
        <v>88</v>
      </c>
      <c r="C2034" t="s">
        <v>7</v>
      </c>
      <c r="D2034" t="s">
        <v>8</v>
      </c>
      <c r="E2034" t="s">
        <v>91</v>
      </c>
      <c r="F2034">
        <v>13.019</v>
      </c>
    </row>
    <row r="2035" spans="1:6">
      <c r="A2035">
        <v>27</v>
      </c>
      <c r="B2035" t="s">
        <v>88</v>
      </c>
      <c r="C2035" t="s">
        <v>7</v>
      </c>
      <c r="D2035" t="s">
        <v>8</v>
      </c>
      <c r="E2035" t="s">
        <v>91</v>
      </c>
      <c r="F2035">
        <v>14.055999999999999</v>
      </c>
    </row>
    <row r="2036" spans="1:6">
      <c r="A2036">
        <v>27</v>
      </c>
      <c r="B2036" t="s">
        <v>88</v>
      </c>
      <c r="C2036" t="s">
        <v>7</v>
      </c>
      <c r="D2036" t="s">
        <v>8</v>
      </c>
      <c r="E2036" t="s">
        <v>91</v>
      </c>
      <c r="F2036">
        <v>13.223000000000001</v>
      </c>
    </row>
    <row r="2037" spans="1:6">
      <c r="A2037">
        <v>27</v>
      </c>
      <c r="B2037" t="s">
        <v>88</v>
      </c>
      <c r="C2037" t="s">
        <v>7</v>
      </c>
      <c r="D2037" t="s">
        <v>8</v>
      </c>
      <c r="E2037" t="s">
        <v>91</v>
      </c>
      <c r="F2037">
        <v>10.897</v>
      </c>
    </row>
    <row r="2038" spans="1:6">
      <c r="A2038">
        <v>27</v>
      </c>
      <c r="B2038" t="s">
        <v>88</v>
      </c>
      <c r="C2038" t="s">
        <v>7</v>
      </c>
      <c r="D2038" t="s">
        <v>8</v>
      </c>
      <c r="E2038" t="s">
        <v>91</v>
      </c>
      <c r="F2038">
        <v>9.5470000000000006</v>
      </c>
    </row>
    <row r="2039" spans="1:6">
      <c r="A2039">
        <v>27</v>
      </c>
      <c r="B2039" t="s">
        <v>88</v>
      </c>
      <c r="C2039" t="s">
        <v>7</v>
      </c>
      <c r="D2039" t="s">
        <v>8</v>
      </c>
      <c r="E2039" t="s">
        <v>91</v>
      </c>
      <c r="F2039">
        <v>9.6579999999999995</v>
      </c>
    </row>
    <row r="2040" spans="1:6">
      <c r="A2040">
        <v>27</v>
      </c>
      <c r="B2040" t="s">
        <v>88</v>
      </c>
      <c r="C2040" t="s">
        <v>7</v>
      </c>
      <c r="D2040" t="s">
        <v>8</v>
      </c>
      <c r="E2040" t="s">
        <v>91</v>
      </c>
      <c r="F2040">
        <v>11.021000000000001</v>
      </c>
    </row>
    <row r="2041" spans="1:6">
      <c r="A2041">
        <v>27</v>
      </c>
      <c r="B2041" t="s">
        <v>88</v>
      </c>
      <c r="C2041" t="s">
        <v>7</v>
      </c>
      <c r="D2041" t="s">
        <v>8</v>
      </c>
      <c r="E2041" t="s">
        <v>91</v>
      </c>
      <c r="F2041">
        <v>11.016999999999999</v>
      </c>
    </row>
    <row r="2042" spans="1:6">
      <c r="A2042">
        <v>27</v>
      </c>
      <c r="B2042" t="s">
        <v>88</v>
      </c>
      <c r="C2042" t="s">
        <v>7</v>
      </c>
      <c r="D2042" t="s">
        <v>8</v>
      </c>
      <c r="E2042" t="s">
        <v>91</v>
      </c>
      <c r="F2042">
        <v>11.682</v>
      </c>
    </row>
    <row r="2043" spans="1:6">
      <c r="A2043">
        <v>27</v>
      </c>
      <c r="B2043" t="s">
        <v>88</v>
      </c>
      <c r="C2043" t="s">
        <v>7</v>
      </c>
      <c r="D2043" t="s">
        <v>8</v>
      </c>
      <c r="E2043" t="s">
        <v>91</v>
      </c>
      <c r="F2043">
        <v>11.653</v>
      </c>
    </row>
    <row r="2044" spans="1:6">
      <c r="A2044">
        <v>27</v>
      </c>
      <c r="B2044" t="s">
        <v>88</v>
      </c>
      <c r="C2044" t="s">
        <v>7</v>
      </c>
      <c r="D2044" t="s">
        <v>13</v>
      </c>
      <c r="E2044" t="s">
        <v>90</v>
      </c>
      <c r="F2044">
        <v>23.308</v>
      </c>
    </row>
    <row r="2045" spans="1:6">
      <c r="A2045">
        <v>27</v>
      </c>
      <c r="B2045" t="s">
        <v>88</v>
      </c>
      <c r="C2045" t="s">
        <v>7</v>
      </c>
      <c r="D2045" t="s">
        <v>13</v>
      </c>
      <c r="E2045" t="s">
        <v>90</v>
      </c>
      <c r="F2045">
        <v>22.523</v>
      </c>
    </row>
    <row r="2046" spans="1:6">
      <c r="A2046">
        <v>27</v>
      </c>
      <c r="B2046" t="s">
        <v>88</v>
      </c>
      <c r="C2046" t="s">
        <v>7</v>
      </c>
      <c r="D2046" t="s">
        <v>13</v>
      </c>
      <c r="E2046" t="s">
        <v>90</v>
      </c>
      <c r="F2046">
        <v>20.184000000000001</v>
      </c>
    </row>
    <row r="2047" spans="1:6">
      <c r="A2047">
        <v>27</v>
      </c>
      <c r="B2047" t="s">
        <v>88</v>
      </c>
      <c r="C2047" t="s">
        <v>7</v>
      </c>
      <c r="D2047" t="s">
        <v>13</v>
      </c>
      <c r="E2047" t="s">
        <v>90</v>
      </c>
      <c r="F2047">
        <v>21.858000000000001</v>
      </c>
    </row>
    <row r="2048" spans="1:6">
      <c r="A2048">
        <v>27</v>
      </c>
      <c r="B2048" t="s">
        <v>88</v>
      </c>
      <c r="C2048" t="s">
        <v>7</v>
      </c>
      <c r="D2048" t="s">
        <v>13</v>
      </c>
      <c r="E2048" t="s">
        <v>90</v>
      </c>
      <c r="F2048">
        <v>11.125</v>
      </c>
    </row>
    <row r="2049" spans="1:13">
      <c r="A2049">
        <v>27</v>
      </c>
      <c r="B2049" t="s">
        <v>88</v>
      </c>
      <c r="C2049" t="s">
        <v>7</v>
      </c>
      <c r="D2049" t="s">
        <v>13</v>
      </c>
      <c r="E2049" t="s">
        <v>90</v>
      </c>
      <c r="F2049">
        <v>23.04</v>
      </c>
    </row>
    <row r="2050" spans="1:13">
      <c r="A2050">
        <v>27</v>
      </c>
      <c r="B2050" t="s">
        <v>88</v>
      </c>
      <c r="C2050" t="s">
        <v>7</v>
      </c>
      <c r="D2050" t="s">
        <v>13</v>
      </c>
      <c r="E2050" t="s">
        <v>90</v>
      </c>
      <c r="F2050">
        <v>14.362</v>
      </c>
    </row>
    <row r="2051" spans="1:13">
      <c r="A2051">
        <v>27</v>
      </c>
      <c r="B2051" t="s">
        <v>88</v>
      </c>
      <c r="C2051" t="s">
        <v>7</v>
      </c>
      <c r="D2051" t="s">
        <v>13</v>
      </c>
      <c r="E2051" t="s">
        <v>90</v>
      </c>
      <c r="F2051">
        <v>21.777000000000001</v>
      </c>
    </row>
    <row r="2052" spans="1:13">
      <c r="A2052">
        <v>27</v>
      </c>
      <c r="B2052" t="s">
        <v>88</v>
      </c>
      <c r="C2052" t="s">
        <v>7</v>
      </c>
      <c r="D2052" t="s">
        <v>13</v>
      </c>
      <c r="E2052" t="s">
        <v>90</v>
      </c>
      <c r="F2052">
        <v>19.62</v>
      </c>
    </row>
    <row r="2053" spans="1:13">
      <c r="A2053">
        <v>27</v>
      </c>
      <c r="B2053" t="s">
        <v>88</v>
      </c>
      <c r="C2053" t="s">
        <v>7</v>
      </c>
      <c r="D2053" t="s">
        <v>11</v>
      </c>
      <c r="E2053" t="s">
        <v>92</v>
      </c>
      <c r="F2053">
        <v>17.193999999999999</v>
      </c>
      <c r="G2053" t="s">
        <v>294</v>
      </c>
    </row>
    <row r="2054" spans="1:13">
      <c r="A2054">
        <v>27</v>
      </c>
      <c r="B2054" t="s">
        <v>88</v>
      </c>
      <c r="C2054" t="s">
        <v>7</v>
      </c>
      <c r="D2054" t="s">
        <v>11</v>
      </c>
      <c r="E2054" t="s">
        <v>92</v>
      </c>
      <c r="F2054">
        <v>19.552</v>
      </c>
      <c r="G2054" t="s">
        <v>294</v>
      </c>
    </row>
    <row r="2055" spans="1:13">
      <c r="A2055">
        <v>27</v>
      </c>
      <c r="B2055" t="s">
        <v>88</v>
      </c>
      <c r="C2055" t="s">
        <v>7</v>
      </c>
      <c r="D2055" t="s">
        <v>11</v>
      </c>
      <c r="E2055" t="s">
        <v>92</v>
      </c>
      <c r="F2055">
        <v>19.36</v>
      </c>
      <c r="G2055" t="s">
        <v>294</v>
      </c>
    </row>
    <row r="2056" spans="1:13">
      <c r="A2056">
        <v>27</v>
      </c>
      <c r="B2056" t="s">
        <v>88</v>
      </c>
      <c r="C2056" t="s">
        <v>7</v>
      </c>
      <c r="D2056" t="s">
        <v>11</v>
      </c>
      <c r="E2056" t="s">
        <v>92</v>
      </c>
      <c r="F2056">
        <v>27.521000000000001</v>
      </c>
      <c r="G2056" t="s">
        <v>294</v>
      </c>
    </row>
    <row r="2057" spans="1:13">
      <c r="A2057">
        <v>27</v>
      </c>
      <c r="B2057" t="s">
        <v>88</v>
      </c>
      <c r="C2057" t="s">
        <v>7</v>
      </c>
      <c r="D2057" t="s">
        <v>11</v>
      </c>
      <c r="E2057" t="s">
        <v>92</v>
      </c>
      <c r="F2057">
        <v>16.036000000000001</v>
      </c>
      <c r="G2057" t="s">
        <v>294</v>
      </c>
    </row>
    <row r="2058" spans="1:13">
      <c r="A2058">
        <v>27</v>
      </c>
      <c r="B2058" t="s">
        <v>88</v>
      </c>
      <c r="C2058" t="s">
        <v>7</v>
      </c>
      <c r="D2058" t="s">
        <v>11</v>
      </c>
      <c r="E2058" t="s">
        <v>92</v>
      </c>
      <c r="F2058">
        <v>17.785</v>
      </c>
      <c r="G2058" t="s">
        <v>294</v>
      </c>
    </row>
    <row r="2059" spans="1:13">
      <c r="A2059">
        <v>27</v>
      </c>
      <c r="B2059" t="s">
        <v>88</v>
      </c>
      <c r="C2059" t="s">
        <v>7</v>
      </c>
      <c r="D2059" t="s">
        <v>11</v>
      </c>
      <c r="E2059" t="s">
        <v>92</v>
      </c>
      <c r="F2059">
        <v>13.284000000000001</v>
      </c>
      <c r="G2059" t="s">
        <v>294</v>
      </c>
    </row>
    <row r="2060" spans="1:13">
      <c r="A2060">
        <v>27</v>
      </c>
      <c r="B2060" t="s">
        <v>88</v>
      </c>
      <c r="C2060" t="s">
        <v>7</v>
      </c>
      <c r="D2060" t="s">
        <v>11</v>
      </c>
      <c r="E2060" t="s">
        <v>92</v>
      </c>
      <c r="F2060">
        <v>21.312999999999999</v>
      </c>
      <c r="G2060" t="s">
        <v>294</v>
      </c>
    </row>
    <row r="2061" spans="1:13">
      <c r="A2061">
        <v>27</v>
      </c>
      <c r="B2061" t="s">
        <v>88</v>
      </c>
      <c r="C2061" t="s">
        <v>7</v>
      </c>
      <c r="D2061" t="s">
        <v>15</v>
      </c>
      <c r="E2061" t="s">
        <v>95</v>
      </c>
      <c r="F2061">
        <v>4.423</v>
      </c>
    </row>
    <row r="2064" spans="1:13">
      <c r="M2064" s="7"/>
    </row>
    <row r="2065" spans="13:13">
      <c r="M2065" s="7"/>
    </row>
  </sheetData>
  <autoFilter ref="B1:G2065">
    <filterColumn colId="0"/>
    <filterColumn colId="2"/>
  </autoFilter>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G273"/>
  <sheetViews>
    <sheetView workbookViewId="0">
      <pane ySplit="1" topLeftCell="A2" activePane="bottomLeft" state="frozen"/>
      <selection pane="bottomLeft" activeCell="F25" sqref="F25"/>
    </sheetView>
  </sheetViews>
  <sheetFormatPr defaultRowHeight="15"/>
  <cols>
    <col min="3" max="3" width="23" bestFit="1" customWidth="1"/>
    <col min="4" max="4" width="10.140625" customWidth="1"/>
    <col min="5" max="5" width="12.28515625" customWidth="1"/>
    <col min="6" max="6" width="31.7109375" customWidth="1"/>
  </cols>
  <sheetData>
    <row r="1" spans="1:6" s="7" customFormat="1">
      <c r="A1" s="7" t="s">
        <v>0</v>
      </c>
      <c r="B1" s="7" t="s">
        <v>2</v>
      </c>
      <c r="C1" s="7" t="s">
        <v>271</v>
      </c>
      <c r="D1" s="7" t="s">
        <v>272</v>
      </c>
      <c r="E1" s="7" t="s">
        <v>273</v>
      </c>
      <c r="F1" s="7" t="s">
        <v>295</v>
      </c>
    </row>
    <row r="2" spans="1:6">
      <c r="A2">
        <v>2</v>
      </c>
      <c r="B2" t="s">
        <v>236</v>
      </c>
      <c r="C2" t="s">
        <v>223</v>
      </c>
      <c r="D2" t="s">
        <v>184</v>
      </c>
      <c r="E2">
        <v>0</v>
      </c>
      <c r="F2" t="s">
        <v>247</v>
      </c>
    </row>
    <row r="3" spans="1:6">
      <c r="A3" s="3">
        <v>5</v>
      </c>
      <c r="B3" t="s">
        <v>236</v>
      </c>
      <c r="C3" s="3" t="s">
        <v>8</v>
      </c>
      <c r="D3" s="3" t="s">
        <v>209</v>
      </c>
      <c r="E3">
        <v>14.34</v>
      </c>
      <c r="F3" t="s">
        <v>296</v>
      </c>
    </row>
    <row r="4" spans="1:6">
      <c r="A4" s="3">
        <v>5</v>
      </c>
      <c r="B4" t="s">
        <v>236</v>
      </c>
      <c r="C4" s="3" t="s">
        <v>8</v>
      </c>
      <c r="D4" s="3" t="s">
        <v>209</v>
      </c>
      <c r="E4">
        <v>15.555999999999999</v>
      </c>
      <c r="F4" t="s">
        <v>296</v>
      </c>
    </row>
    <row r="5" spans="1:6">
      <c r="A5" s="3">
        <v>5</v>
      </c>
      <c r="B5" t="s">
        <v>236</v>
      </c>
      <c r="C5" s="3" t="s">
        <v>8</v>
      </c>
      <c r="D5" s="3" t="s">
        <v>209</v>
      </c>
      <c r="E5">
        <v>12.782</v>
      </c>
      <c r="F5" t="s">
        <v>296</v>
      </c>
    </row>
    <row r="6" spans="1:6">
      <c r="A6" s="3">
        <v>5</v>
      </c>
      <c r="B6" t="s">
        <v>236</v>
      </c>
      <c r="C6" s="3" t="s">
        <v>8</v>
      </c>
      <c r="D6" s="3" t="s">
        <v>209</v>
      </c>
      <c r="E6">
        <v>13.896000000000001</v>
      </c>
      <c r="F6" t="s">
        <v>296</v>
      </c>
    </row>
    <row r="7" spans="1:6">
      <c r="A7" s="3">
        <v>5</v>
      </c>
      <c r="B7" t="s">
        <v>236</v>
      </c>
      <c r="C7" s="3" t="s">
        <v>8</v>
      </c>
      <c r="D7" s="3" t="s">
        <v>209</v>
      </c>
      <c r="E7">
        <v>13.818</v>
      </c>
      <c r="F7" t="s">
        <v>296</v>
      </c>
    </row>
    <row r="8" spans="1:6">
      <c r="A8" s="3">
        <v>5</v>
      </c>
      <c r="B8" t="s">
        <v>236</v>
      </c>
      <c r="C8" s="3" t="s">
        <v>8</v>
      </c>
      <c r="D8" s="3" t="s">
        <v>209</v>
      </c>
      <c r="E8">
        <v>14.465999999999999</v>
      </c>
      <c r="F8" t="s">
        <v>296</v>
      </c>
    </row>
    <row r="9" spans="1:6">
      <c r="A9" s="3">
        <v>5</v>
      </c>
      <c r="B9" t="s">
        <v>236</v>
      </c>
      <c r="C9" s="3" t="s">
        <v>8</v>
      </c>
      <c r="D9" s="3" t="s">
        <v>209</v>
      </c>
      <c r="E9">
        <v>13.265000000000001</v>
      </c>
      <c r="F9" t="s">
        <v>296</v>
      </c>
    </row>
    <row r="10" spans="1:6">
      <c r="A10" s="3">
        <v>5</v>
      </c>
      <c r="B10" t="s">
        <v>236</v>
      </c>
      <c r="C10" s="3" t="s">
        <v>8</v>
      </c>
      <c r="D10" s="3" t="s">
        <v>209</v>
      </c>
      <c r="E10">
        <v>19.312999999999999</v>
      </c>
      <c r="F10" t="s">
        <v>296</v>
      </c>
    </row>
    <row r="11" spans="1:6">
      <c r="A11" s="3">
        <v>5</v>
      </c>
      <c r="B11" t="s">
        <v>236</v>
      </c>
      <c r="C11" s="3" t="s">
        <v>8</v>
      </c>
      <c r="D11" s="3" t="s">
        <v>209</v>
      </c>
      <c r="E11">
        <v>13.054</v>
      </c>
      <c r="F11" t="s">
        <v>296</v>
      </c>
    </row>
    <row r="12" spans="1:6">
      <c r="A12" s="3">
        <v>5</v>
      </c>
      <c r="B12" t="s">
        <v>236</v>
      </c>
      <c r="C12" s="3" t="s">
        <v>8</v>
      </c>
      <c r="D12" s="3" t="s">
        <v>209</v>
      </c>
      <c r="E12">
        <v>15.557</v>
      </c>
      <c r="F12" t="s">
        <v>296</v>
      </c>
    </row>
    <row r="13" spans="1:6">
      <c r="A13" s="3">
        <v>6</v>
      </c>
      <c r="B13" t="s">
        <v>236</v>
      </c>
      <c r="C13" s="3" t="s">
        <v>8</v>
      </c>
      <c r="D13" s="3" t="s">
        <v>258</v>
      </c>
      <c r="E13">
        <v>12.957000000000001</v>
      </c>
    </row>
    <row r="14" spans="1:6">
      <c r="A14" s="3">
        <v>6</v>
      </c>
      <c r="B14" t="s">
        <v>236</v>
      </c>
      <c r="C14" s="3" t="s">
        <v>8</v>
      </c>
      <c r="D14" s="3" t="s">
        <v>258</v>
      </c>
      <c r="E14">
        <v>11.124000000000001</v>
      </c>
    </row>
    <row r="15" spans="1:6">
      <c r="A15" s="3">
        <v>6</v>
      </c>
      <c r="B15" t="s">
        <v>236</v>
      </c>
      <c r="C15" s="3" t="s">
        <v>8</v>
      </c>
      <c r="D15" s="3" t="s">
        <v>258</v>
      </c>
      <c r="E15">
        <v>12.944000000000001</v>
      </c>
    </row>
    <row r="16" spans="1:6">
      <c r="A16" s="3">
        <v>6</v>
      </c>
      <c r="B16" t="s">
        <v>236</v>
      </c>
      <c r="C16" s="3" t="s">
        <v>8</v>
      </c>
      <c r="D16" s="3" t="s">
        <v>258</v>
      </c>
      <c r="E16">
        <v>12.010999999999999</v>
      </c>
    </row>
    <row r="17" spans="1:6">
      <c r="A17" s="3">
        <v>6</v>
      </c>
      <c r="B17" t="s">
        <v>236</v>
      </c>
      <c r="C17" s="3" t="s">
        <v>8</v>
      </c>
      <c r="D17" s="3" t="s">
        <v>258</v>
      </c>
      <c r="E17">
        <v>12.260999999999999</v>
      </c>
    </row>
    <row r="18" spans="1:6">
      <c r="A18">
        <v>13</v>
      </c>
      <c r="B18" t="s">
        <v>236</v>
      </c>
      <c r="C18" t="s">
        <v>237</v>
      </c>
      <c r="D18" s="3" t="s">
        <v>113</v>
      </c>
      <c r="E18" s="3">
        <v>0</v>
      </c>
    </row>
    <row r="19" spans="1:6">
      <c r="A19" s="3">
        <v>15</v>
      </c>
      <c r="B19" t="s">
        <v>236</v>
      </c>
      <c r="C19" s="3" t="s">
        <v>98</v>
      </c>
      <c r="D19" s="3" t="s">
        <v>211</v>
      </c>
      <c r="E19">
        <v>27.329000000000001</v>
      </c>
      <c r="F19" t="s">
        <v>262</v>
      </c>
    </row>
    <row r="20" spans="1:6">
      <c r="A20" s="3">
        <v>15</v>
      </c>
      <c r="B20" t="s">
        <v>236</v>
      </c>
      <c r="C20" s="3" t="s">
        <v>8</v>
      </c>
      <c r="D20" s="3" t="s">
        <v>210</v>
      </c>
      <c r="E20">
        <v>11.614000000000001</v>
      </c>
    </row>
    <row r="21" spans="1:6">
      <c r="A21" s="3">
        <v>15</v>
      </c>
      <c r="B21" t="s">
        <v>236</v>
      </c>
      <c r="C21" s="3" t="s">
        <v>8</v>
      </c>
      <c r="D21" s="3" t="s">
        <v>210</v>
      </c>
      <c r="E21">
        <v>13.887</v>
      </c>
    </row>
    <row r="22" spans="1:6">
      <c r="A22" s="3">
        <v>15</v>
      </c>
      <c r="B22" t="s">
        <v>236</v>
      </c>
      <c r="C22" s="3" t="s">
        <v>8</v>
      </c>
      <c r="D22" s="3" t="s">
        <v>210</v>
      </c>
      <c r="E22">
        <v>16.452999999999999</v>
      </c>
    </row>
    <row r="23" spans="1:6">
      <c r="A23" s="3">
        <v>15</v>
      </c>
      <c r="B23" t="s">
        <v>236</v>
      </c>
      <c r="C23" s="3" t="s">
        <v>8</v>
      </c>
      <c r="D23" s="3" t="s">
        <v>210</v>
      </c>
      <c r="E23">
        <v>14.815</v>
      </c>
    </row>
    <row r="24" spans="1:6">
      <c r="A24" s="3">
        <v>15</v>
      </c>
      <c r="B24" t="s">
        <v>236</v>
      </c>
      <c r="C24" s="3" t="s">
        <v>8</v>
      </c>
      <c r="D24" s="3" t="s">
        <v>210</v>
      </c>
      <c r="E24">
        <v>20.047999999999998</v>
      </c>
    </row>
    <row r="25" spans="1:6">
      <c r="A25" s="3">
        <v>15</v>
      </c>
      <c r="B25" t="s">
        <v>236</v>
      </c>
      <c r="C25" s="3" t="s">
        <v>8</v>
      </c>
      <c r="D25" s="3" t="s">
        <v>210</v>
      </c>
      <c r="E25">
        <v>13.531000000000001</v>
      </c>
    </row>
    <row r="26" spans="1:6">
      <c r="A26" s="3">
        <v>15</v>
      </c>
      <c r="B26" t="s">
        <v>236</v>
      </c>
      <c r="C26" s="3" t="s">
        <v>8</v>
      </c>
      <c r="D26" s="3" t="s">
        <v>210</v>
      </c>
      <c r="E26">
        <v>14.784000000000001</v>
      </c>
    </row>
    <row r="27" spans="1:6">
      <c r="A27" s="3">
        <v>15</v>
      </c>
      <c r="B27" t="s">
        <v>236</v>
      </c>
      <c r="C27" s="3" t="s">
        <v>8</v>
      </c>
      <c r="D27" s="3" t="s">
        <v>210</v>
      </c>
      <c r="E27">
        <v>12.542999999999999</v>
      </c>
    </row>
    <row r="28" spans="1:6">
      <c r="A28" s="3">
        <v>15</v>
      </c>
      <c r="B28" t="s">
        <v>236</v>
      </c>
      <c r="C28" s="3" t="s">
        <v>8</v>
      </c>
      <c r="D28" s="3" t="s">
        <v>210</v>
      </c>
      <c r="E28">
        <v>14.555</v>
      </c>
    </row>
    <row r="29" spans="1:6">
      <c r="A29" s="3">
        <v>15</v>
      </c>
      <c r="B29" t="s">
        <v>236</v>
      </c>
      <c r="C29" s="3" t="s">
        <v>8</v>
      </c>
      <c r="D29" s="3" t="s">
        <v>210</v>
      </c>
      <c r="E29">
        <v>19.439</v>
      </c>
    </row>
    <row r="30" spans="1:6">
      <c r="A30" s="3">
        <v>15</v>
      </c>
      <c r="B30" t="s">
        <v>236</v>
      </c>
      <c r="C30" s="3" t="s">
        <v>8</v>
      </c>
      <c r="D30" s="3" t="s">
        <v>210</v>
      </c>
      <c r="E30">
        <v>13.228999999999999</v>
      </c>
    </row>
    <row r="31" spans="1:6">
      <c r="A31" s="3">
        <v>15</v>
      </c>
      <c r="B31" t="s">
        <v>236</v>
      </c>
      <c r="C31" s="3" t="s">
        <v>8</v>
      </c>
      <c r="D31" s="3" t="s">
        <v>210</v>
      </c>
      <c r="E31">
        <v>15.311</v>
      </c>
    </row>
    <row r="32" spans="1:6">
      <c r="A32" s="3">
        <v>15</v>
      </c>
      <c r="B32" t="s">
        <v>236</v>
      </c>
      <c r="C32" s="3" t="s">
        <v>8</v>
      </c>
      <c r="D32" s="3" t="s">
        <v>210</v>
      </c>
      <c r="E32">
        <v>13.006</v>
      </c>
    </row>
    <row r="33" spans="1:6">
      <c r="A33" s="3">
        <v>15</v>
      </c>
      <c r="B33" t="s">
        <v>236</v>
      </c>
      <c r="C33" s="3" t="s">
        <v>8</v>
      </c>
      <c r="D33" s="3" t="s">
        <v>210</v>
      </c>
      <c r="E33">
        <v>15.077999999999999</v>
      </c>
    </row>
    <row r="34" spans="1:6">
      <c r="A34" s="3">
        <v>15</v>
      </c>
      <c r="B34" t="s">
        <v>236</v>
      </c>
      <c r="C34" s="3" t="s">
        <v>8</v>
      </c>
      <c r="D34" s="3" t="s">
        <v>210</v>
      </c>
      <c r="E34">
        <v>14.718999999999999</v>
      </c>
    </row>
    <row r="35" spans="1:6">
      <c r="A35" s="3">
        <v>15</v>
      </c>
      <c r="B35" t="s">
        <v>236</v>
      </c>
      <c r="C35" s="3" t="s">
        <v>8</v>
      </c>
      <c r="D35" s="3" t="s">
        <v>210</v>
      </c>
      <c r="E35">
        <v>11.901</v>
      </c>
    </row>
    <row r="36" spans="1:6">
      <c r="A36" s="3">
        <v>15</v>
      </c>
      <c r="B36" t="s">
        <v>236</v>
      </c>
      <c r="C36" s="3" t="s">
        <v>8</v>
      </c>
      <c r="D36" s="3" t="s">
        <v>210</v>
      </c>
      <c r="E36">
        <v>14.374000000000001</v>
      </c>
    </row>
    <row r="37" spans="1:6">
      <c r="A37" s="3">
        <v>15</v>
      </c>
      <c r="B37" t="s">
        <v>236</v>
      </c>
      <c r="C37" s="3" t="s">
        <v>8</v>
      </c>
      <c r="D37" s="3" t="s">
        <v>210</v>
      </c>
      <c r="E37">
        <v>14.398999999999999</v>
      </c>
    </row>
    <row r="38" spans="1:6">
      <c r="A38" s="3">
        <v>15</v>
      </c>
      <c r="B38" t="s">
        <v>236</v>
      </c>
      <c r="C38" s="3" t="s">
        <v>8</v>
      </c>
      <c r="D38" s="3" t="s">
        <v>210</v>
      </c>
      <c r="E38">
        <v>13.189</v>
      </c>
    </row>
    <row r="39" spans="1:6">
      <c r="A39" s="3">
        <v>15</v>
      </c>
      <c r="B39" t="s">
        <v>236</v>
      </c>
      <c r="C39" s="3" t="s">
        <v>8</v>
      </c>
      <c r="D39" s="3" t="s">
        <v>210</v>
      </c>
      <c r="E39">
        <v>13.7</v>
      </c>
    </row>
    <row r="40" spans="1:6">
      <c r="A40" s="3">
        <v>15</v>
      </c>
      <c r="B40" t="s">
        <v>236</v>
      </c>
      <c r="C40" s="3" t="s">
        <v>8</v>
      </c>
      <c r="D40" s="3" t="s">
        <v>210</v>
      </c>
      <c r="E40">
        <v>14.29</v>
      </c>
    </row>
    <row r="41" spans="1:6">
      <c r="A41" s="3">
        <v>15</v>
      </c>
      <c r="B41" t="s">
        <v>236</v>
      </c>
      <c r="C41" s="3" t="s">
        <v>8</v>
      </c>
      <c r="D41" s="3" t="s">
        <v>210</v>
      </c>
      <c r="E41">
        <v>15.851000000000001</v>
      </c>
    </row>
    <row r="42" spans="1:6">
      <c r="A42" s="3">
        <v>15</v>
      </c>
      <c r="B42" t="s">
        <v>236</v>
      </c>
      <c r="C42" s="3" t="s">
        <v>8</v>
      </c>
      <c r="D42" s="3" t="s">
        <v>210</v>
      </c>
      <c r="E42">
        <v>14.478999999999999</v>
      </c>
    </row>
    <row r="43" spans="1:6">
      <c r="A43" s="3">
        <v>15</v>
      </c>
      <c r="B43" t="s">
        <v>236</v>
      </c>
      <c r="C43" s="3" t="s">
        <v>8</v>
      </c>
      <c r="D43" s="3" t="s">
        <v>210</v>
      </c>
      <c r="E43">
        <v>13.241</v>
      </c>
    </row>
    <row r="44" spans="1:6">
      <c r="A44" s="3">
        <v>15</v>
      </c>
      <c r="B44" t="s">
        <v>236</v>
      </c>
      <c r="C44" s="3" t="s">
        <v>8</v>
      </c>
      <c r="D44" s="3" t="s">
        <v>210</v>
      </c>
      <c r="E44">
        <v>14.797000000000001</v>
      </c>
    </row>
    <row r="45" spans="1:6">
      <c r="A45" s="3">
        <v>16</v>
      </c>
      <c r="B45" t="s">
        <v>236</v>
      </c>
      <c r="C45" s="3" t="s">
        <v>8</v>
      </c>
      <c r="D45" s="3" t="s">
        <v>207</v>
      </c>
      <c r="E45">
        <v>14.945</v>
      </c>
      <c r="F45" t="s">
        <v>297</v>
      </c>
    </row>
    <row r="46" spans="1:6">
      <c r="A46" s="3">
        <v>16</v>
      </c>
      <c r="B46" t="s">
        <v>236</v>
      </c>
      <c r="C46" s="3" t="s">
        <v>8</v>
      </c>
      <c r="D46" s="3" t="s">
        <v>207</v>
      </c>
      <c r="E46">
        <v>14.023999999999999</v>
      </c>
      <c r="F46" t="s">
        <v>297</v>
      </c>
    </row>
    <row r="47" spans="1:6">
      <c r="A47" s="3">
        <v>16</v>
      </c>
      <c r="B47" t="s">
        <v>236</v>
      </c>
      <c r="C47" s="3" t="s">
        <v>8</v>
      </c>
      <c r="D47" s="3" t="s">
        <v>207</v>
      </c>
      <c r="E47">
        <v>14.752000000000001</v>
      </c>
      <c r="F47" t="s">
        <v>297</v>
      </c>
    </row>
    <row r="48" spans="1:6">
      <c r="A48" s="3">
        <v>16</v>
      </c>
      <c r="B48" t="s">
        <v>236</v>
      </c>
      <c r="C48" s="3" t="s">
        <v>8</v>
      </c>
      <c r="D48" s="3" t="s">
        <v>207</v>
      </c>
      <c r="E48">
        <v>12.845000000000001</v>
      </c>
      <c r="F48" t="s">
        <v>297</v>
      </c>
    </row>
    <row r="49" spans="1:6">
      <c r="A49" s="3">
        <v>16</v>
      </c>
      <c r="B49" t="s">
        <v>236</v>
      </c>
      <c r="C49" s="3" t="s">
        <v>8</v>
      </c>
      <c r="D49" s="3" t="s">
        <v>207</v>
      </c>
      <c r="E49">
        <v>13.944000000000001</v>
      </c>
      <c r="F49" t="s">
        <v>297</v>
      </c>
    </row>
    <row r="50" spans="1:6">
      <c r="A50" s="3">
        <v>16</v>
      </c>
      <c r="B50" t="s">
        <v>236</v>
      </c>
      <c r="C50" s="3" t="s">
        <v>8</v>
      </c>
      <c r="D50" s="3" t="s">
        <v>207</v>
      </c>
      <c r="E50">
        <v>13.657</v>
      </c>
      <c r="F50" t="s">
        <v>297</v>
      </c>
    </row>
    <row r="51" spans="1:6">
      <c r="A51" s="3">
        <v>16</v>
      </c>
      <c r="B51" t="s">
        <v>236</v>
      </c>
      <c r="C51" s="3" t="s">
        <v>8</v>
      </c>
      <c r="D51" s="3" t="s">
        <v>207</v>
      </c>
      <c r="E51">
        <v>11.582000000000001</v>
      </c>
      <c r="F51" t="s">
        <v>297</v>
      </c>
    </row>
    <row r="52" spans="1:6">
      <c r="A52" s="3">
        <v>16</v>
      </c>
      <c r="B52" t="s">
        <v>236</v>
      </c>
      <c r="C52" s="3" t="s">
        <v>8</v>
      </c>
      <c r="D52" s="3" t="s">
        <v>207</v>
      </c>
      <c r="E52">
        <v>13.026</v>
      </c>
      <c r="F52" t="s">
        <v>297</v>
      </c>
    </row>
    <row r="53" spans="1:6">
      <c r="A53">
        <v>19</v>
      </c>
      <c r="B53" t="s">
        <v>236</v>
      </c>
      <c r="C53" t="s">
        <v>8</v>
      </c>
      <c r="D53" t="s">
        <v>242</v>
      </c>
      <c r="E53">
        <v>11.436</v>
      </c>
      <c r="F53" t="s">
        <v>243</v>
      </c>
    </row>
    <row r="54" spans="1:6">
      <c r="A54">
        <v>19</v>
      </c>
      <c r="B54" t="s">
        <v>236</v>
      </c>
      <c r="C54" t="s">
        <v>8</v>
      </c>
      <c r="D54" t="s">
        <v>242</v>
      </c>
      <c r="E54">
        <v>17.353999999999999</v>
      </c>
      <c r="F54" t="s">
        <v>243</v>
      </c>
    </row>
    <row r="55" spans="1:6">
      <c r="A55">
        <v>19</v>
      </c>
      <c r="B55" t="s">
        <v>236</v>
      </c>
      <c r="C55" t="s">
        <v>8</v>
      </c>
      <c r="D55" t="s">
        <v>242</v>
      </c>
      <c r="E55">
        <v>10.608000000000001</v>
      </c>
      <c r="F55" t="s">
        <v>243</v>
      </c>
    </row>
    <row r="56" spans="1:6">
      <c r="A56">
        <v>19</v>
      </c>
      <c r="B56" t="s">
        <v>236</v>
      </c>
      <c r="C56" t="s">
        <v>8</v>
      </c>
      <c r="D56" t="s">
        <v>242</v>
      </c>
      <c r="E56">
        <v>10.555</v>
      </c>
      <c r="F56" t="s">
        <v>243</v>
      </c>
    </row>
    <row r="57" spans="1:6">
      <c r="A57">
        <v>19</v>
      </c>
      <c r="B57" t="s">
        <v>236</v>
      </c>
      <c r="C57" t="s">
        <v>8</v>
      </c>
      <c r="D57" t="s">
        <v>242</v>
      </c>
      <c r="E57">
        <v>13.364000000000001</v>
      </c>
      <c r="F57" t="s">
        <v>243</v>
      </c>
    </row>
    <row r="58" spans="1:6">
      <c r="A58">
        <v>19</v>
      </c>
      <c r="B58" t="s">
        <v>236</v>
      </c>
      <c r="C58" t="s">
        <v>11</v>
      </c>
      <c r="D58" t="s">
        <v>244</v>
      </c>
      <c r="E58">
        <v>19.015000000000001</v>
      </c>
    </row>
    <row r="59" spans="1:6">
      <c r="A59">
        <v>19</v>
      </c>
      <c r="B59" t="s">
        <v>236</v>
      </c>
      <c r="C59" t="s">
        <v>11</v>
      </c>
      <c r="D59" t="s">
        <v>244</v>
      </c>
      <c r="E59">
        <v>34.061</v>
      </c>
    </row>
    <row r="60" spans="1:6">
      <c r="A60">
        <v>20</v>
      </c>
      <c r="B60" t="s">
        <v>236</v>
      </c>
      <c r="C60" t="s">
        <v>98</v>
      </c>
      <c r="D60" t="s">
        <v>216</v>
      </c>
      <c r="E60">
        <v>22.890999999999998</v>
      </c>
      <c r="F60" t="s">
        <v>240</v>
      </c>
    </row>
    <row r="61" spans="1:6">
      <c r="A61">
        <v>20</v>
      </c>
      <c r="B61" t="s">
        <v>236</v>
      </c>
      <c r="C61" t="s">
        <v>8</v>
      </c>
      <c r="D61" t="s">
        <v>239</v>
      </c>
      <c r="E61">
        <v>12.792</v>
      </c>
    </row>
    <row r="62" spans="1:6">
      <c r="A62">
        <v>20</v>
      </c>
      <c r="B62" t="s">
        <v>236</v>
      </c>
      <c r="C62" t="s">
        <v>8</v>
      </c>
      <c r="D62" t="s">
        <v>239</v>
      </c>
      <c r="E62">
        <v>9.6980000000000004</v>
      </c>
    </row>
    <row r="63" spans="1:6">
      <c r="A63">
        <v>20</v>
      </c>
      <c r="B63" t="s">
        <v>236</v>
      </c>
      <c r="C63" t="s">
        <v>8</v>
      </c>
      <c r="D63" t="s">
        <v>239</v>
      </c>
      <c r="E63">
        <v>10.519</v>
      </c>
    </row>
    <row r="64" spans="1:6">
      <c r="A64">
        <v>20</v>
      </c>
      <c r="B64" t="s">
        <v>236</v>
      </c>
      <c r="C64" t="s">
        <v>8</v>
      </c>
      <c r="D64" t="s">
        <v>239</v>
      </c>
      <c r="E64">
        <v>10.992000000000001</v>
      </c>
    </row>
    <row r="65" spans="1:6">
      <c r="A65">
        <v>20</v>
      </c>
      <c r="B65" t="s">
        <v>236</v>
      </c>
      <c r="C65" t="s">
        <v>8</v>
      </c>
      <c r="D65" t="s">
        <v>239</v>
      </c>
      <c r="E65">
        <v>10.803000000000001</v>
      </c>
    </row>
    <row r="66" spans="1:6">
      <c r="A66">
        <v>20</v>
      </c>
      <c r="B66" t="s">
        <v>236</v>
      </c>
      <c r="C66" t="s">
        <v>8</v>
      </c>
      <c r="D66" t="s">
        <v>239</v>
      </c>
      <c r="E66">
        <v>13.608000000000001</v>
      </c>
    </row>
    <row r="67" spans="1:6">
      <c r="A67">
        <v>20</v>
      </c>
      <c r="B67" t="s">
        <v>236</v>
      </c>
      <c r="C67" t="s">
        <v>13</v>
      </c>
      <c r="D67" t="s">
        <v>173</v>
      </c>
      <c r="E67">
        <v>21.335000000000001</v>
      </c>
    </row>
    <row r="68" spans="1:6">
      <c r="A68">
        <v>20</v>
      </c>
      <c r="B68" t="s">
        <v>236</v>
      </c>
      <c r="C68" t="s">
        <v>11</v>
      </c>
      <c r="D68" t="s">
        <v>168</v>
      </c>
      <c r="E68">
        <v>19.064</v>
      </c>
    </row>
    <row r="69" spans="1:6">
      <c r="A69">
        <v>20</v>
      </c>
      <c r="B69" t="s">
        <v>236</v>
      </c>
      <c r="C69" t="s">
        <v>11</v>
      </c>
      <c r="D69" t="s">
        <v>168</v>
      </c>
      <c r="E69">
        <v>25.384</v>
      </c>
    </row>
    <row r="70" spans="1:6">
      <c r="A70">
        <v>22</v>
      </c>
      <c r="B70" t="s">
        <v>236</v>
      </c>
      <c r="C70" t="s">
        <v>98</v>
      </c>
      <c r="D70" t="s">
        <v>226</v>
      </c>
      <c r="E70">
        <v>20.564</v>
      </c>
      <c r="F70" t="s">
        <v>251</v>
      </c>
    </row>
    <row r="71" spans="1:6">
      <c r="A71">
        <v>22</v>
      </c>
      <c r="B71" t="s">
        <v>236</v>
      </c>
      <c r="C71" t="s">
        <v>8</v>
      </c>
      <c r="D71" t="s">
        <v>224</v>
      </c>
      <c r="E71">
        <v>7.516</v>
      </c>
    </row>
    <row r="72" spans="1:6">
      <c r="A72">
        <v>22</v>
      </c>
      <c r="B72" t="s">
        <v>236</v>
      </c>
      <c r="C72" t="s">
        <v>8</v>
      </c>
      <c r="D72" t="s">
        <v>224</v>
      </c>
      <c r="E72">
        <v>13.984999999999999</v>
      </c>
    </row>
    <row r="73" spans="1:6">
      <c r="A73">
        <v>22</v>
      </c>
      <c r="B73" t="s">
        <v>236</v>
      </c>
      <c r="C73" t="s">
        <v>8</v>
      </c>
      <c r="D73" t="s">
        <v>224</v>
      </c>
      <c r="E73">
        <v>11.875</v>
      </c>
    </row>
    <row r="74" spans="1:6">
      <c r="A74">
        <v>22</v>
      </c>
      <c r="B74" t="s">
        <v>236</v>
      </c>
      <c r="C74" t="s">
        <v>8</v>
      </c>
      <c r="D74" t="s">
        <v>224</v>
      </c>
      <c r="E74">
        <v>16.231999999999999</v>
      </c>
    </row>
    <row r="75" spans="1:6">
      <c r="A75">
        <v>22</v>
      </c>
      <c r="B75" t="s">
        <v>236</v>
      </c>
      <c r="C75" t="s">
        <v>8</v>
      </c>
      <c r="D75" t="s">
        <v>224</v>
      </c>
      <c r="E75">
        <v>10.167999999999999</v>
      </c>
    </row>
    <row r="76" spans="1:6">
      <c r="A76">
        <v>22</v>
      </c>
      <c r="B76" t="s">
        <v>236</v>
      </c>
      <c r="C76" t="s">
        <v>8</v>
      </c>
      <c r="D76" t="s">
        <v>224</v>
      </c>
      <c r="E76">
        <v>6.149</v>
      </c>
    </row>
    <row r="77" spans="1:6">
      <c r="A77">
        <v>22</v>
      </c>
      <c r="B77" t="s">
        <v>236</v>
      </c>
      <c r="C77" t="s">
        <v>8</v>
      </c>
      <c r="D77" t="s">
        <v>224</v>
      </c>
      <c r="E77">
        <v>11.362</v>
      </c>
    </row>
    <row r="78" spans="1:6">
      <c r="A78">
        <v>22</v>
      </c>
      <c r="B78" t="s">
        <v>236</v>
      </c>
      <c r="C78" t="s">
        <v>8</v>
      </c>
      <c r="D78" t="s">
        <v>224</v>
      </c>
      <c r="E78">
        <v>9.7200000000000006</v>
      </c>
    </row>
    <row r="79" spans="1:6">
      <c r="A79">
        <v>22</v>
      </c>
      <c r="B79" t="s">
        <v>236</v>
      </c>
      <c r="C79" t="s">
        <v>8</v>
      </c>
      <c r="D79" t="s">
        <v>224</v>
      </c>
      <c r="E79">
        <v>6.1280000000000001</v>
      </c>
    </row>
    <row r="80" spans="1:6">
      <c r="A80">
        <v>22</v>
      </c>
      <c r="B80" t="s">
        <v>236</v>
      </c>
      <c r="C80" t="s">
        <v>8</v>
      </c>
      <c r="D80" t="s">
        <v>224</v>
      </c>
      <c r="E80">
        <v>12.247999999999999</v>
      </c>
    </row>
    <row r="81" spans="1:6">
      <c r="A81">
        <v>22</v>
      </c>
      <c r="B81" t="s">
        <v>236</v>
      </c>
      <c r="C81" t="s">
        <v>8</v>
      </c>
      <c r="D81" t="s">
        <v>224</v>
      </c>
      <c r="E81">
        <v>10.353999999999999</v>
      </c>
    </row>
    <row r="82" spans="1:6">
      <c r="A82">
        <v>22</v>
      </c>
      <c r="B82" t="s">
        <v>236</v>
      </c>
      <c r="C82" t="s">
        <v>8</v>
      </c>
      <c r="D82" t="s">
        <v>224</v>
      </c>
      <c r="E82">
        <v>11.819000000000001</v>
      </c>
    </row>
    <row r="83" spans="1:6">
      <c r="A83">
        <v>22</v>
      </c>
      <c r="B83" t="s">
        <v>236</v>
      </c>
      <c r="C83" t="s">
        <v>8</v>
      </c>
      <c r="D83" t="s">
        <v>224</v>
      </c>
      <c r="E83">
        <v>4.6989999999999998</v>
      </c>
    </row>
    <row r="84" spans="1:6">
      <c r="A84">
        <v>22</v>
      </c>
      <c r="B84" t="s">
        <v>236</v>
      </c>
      <c r="C84" t="s">
        <v>11</v>
      </c>
      <c r="D84" t="s">
        <v>192</v>
      </c>
      <c r="E84">
        <v>29.829000000000001</v>
      </c>
    </row>
    <row r="85" spans="1:6">
      <c r="A85" s="3">
        <v>28</v>
      </c>
      <c r="B85" t="s">
        <v>236</v>
      </c>
      <c r="C85" s="3" t="s">
        <v>8</v>
      </c>
      <c r="D85" s="3" t="s">
        <v>201</v>
      </c>
      <c r="E85">
        <v>17.552</v>
      </c>
    </row>
    <row r="86" spans="1:6">
      <c r="A86" s="3">
        <v>28</v>
      </c>
      <c r="B86" t="s">
        <v>236</v>
      </c>
      <c r="C86" s="3" t="s">
        <v>8</v>
      </c>
      <c r="D86" s="3" t="s">
        <v>201</v>
      </c>
      <c r="E86">
        <v>13.616</v>
      </c>
    </row>
    <row r="87" spans="1:6">
      <c r="A87">
        <v>31</v>
      </c>
      <c r="B87" t="s">
        <v>236</v>
      </c>
      <c r="C87" t="s">
        <v>8</v>
      </c>
      <c r="D87" t="s">
        <v>183</v>
      </c>
      <c r="E87">
        <v>10.86</v>
      </c>
    </row>
    <row r="88" spans="1:6">
      <c r="A88">
        <v>31</v>
      </c>
      <c r="B88" t="s">
        <v>236</v>
      </c>
      <c r="C88" t="s">
        <v>8</v>
      </c>
      <c r="D88" t="s">
        <v>183</v>
      </c>
      <c r="E88">
        <v>9.0410000000000004</v>
      </c>
    </row>
    <row r="89" spans="1:6">
      <c r="A89">
        <v>31</v>
      </c>
      <c r="B89" t="s">
        <v>236</v>
      </c>
      <c r="C89" t="s">
        <v>8</v>
      </c>
      <c r="D89" t="s">
        <v>183</v>
      </c>
      <c r="E89">
        <v>14.16</v>
      </c>
    </row>
    <row r="90" spans="1:6">
      <c r="A90">
        <v>31</v>
      </c>
      <c r="B90" t="s">
        <v>236</v>
      </c>
      <c r="C90" t="s">
        <v>8</v>
      </c>
      <c r="D90" t="s">
        <v>183</v>
      </c>
      <c r="E90">
        <v>13.833</v>
      </c>
    </row>
    <row r="91" spans="1:6">
      <c r="A91">
        <v>31</v>
      </c>
      <c r="B91" t="s">
        <v>236</v>
      </c>
      <c r="C91" t="s">
        <v>8</v>
      </c>
      <c r="D91" t="s">
        <v>183</v>
      </c>
      <c r="E91">
        <v>13.055</v>
      </c>
    </row>
    <row r="92" spans="1:6">
      <c r="A92">
        <v>31</v>
      </c>
      <c r="B92" t="s">
        <v>236</v>
      </c>
      <c r="C92" t="s">
        <v>8</v>
      </c>
      <c r="D92" t="s">
        <v>183</v>
      </c>
      <c r="E92">
        <v>12.943</v>
      </c>
    </row>
    <row r="93" spans="1:6">
      <c r="A93">
        <v>31</v>
      </c>
      <c r="B93" t="s">
        <v>236</v>
      </c>
      <c r="C93" t="s">
        <v>8</v>
      </c>
      <c r="D93" t="s">
        <v>183</v>
      </c>
      <c r="E93">
        <v>11.112</v>
      </c>
    </row>
    <row r="94" spans="1:6">
      <c r="A94">
        <v>32</v>
      </c>
      <c r="B94" t="s">
        <v>236</v>
      </c>
      <c r="C94" t="s">
        <v>223</v>
      </c>
      <c r="D94" t="s">
        <v>220</v>
      </c>
      <c r="E94">
        <v>0</v>
      </c>
      <c r="F94" t="s">
        <v>249</v>
      </c>
    </row>
    <row r="95" spans="1:6">
      <c r="A95">
        <v>32</v>
      </c>
      <c r="B95" t="s">
        <v>236</v>
      </c>
      <c r="C95" t="s">
        <v>8</v>
      </c>
      <c r="D95" t="s">
        <v>219</v>
      </c>
      <c r="E95">
        <v>12.273</v>
      </c>
    </row>
    <row r="96" spans="1:6">
      <c r="A96">
        <v>32</v>
      </c>
      <c r="B96" t="s">
        <v>236</v>
      </c>
      <c r="C96" t="s">
        <v>8</v>
      </c>
      <c r="D96" t="s">
        <v>219</v>
      </c>
      <c r="E96">
        <v>12.625999999999999</v>
      </c>
    </row>
    <row r="97" spans="1:6">
      <c r="A97">
        <v>32</v>
      </c>
      <c r="B97" t="s">
        <v>236</v>
      </c>
      <c r="C97" t="s">
        <v>8</v>
      </c>
      <c r="D97" t="s">
        <v>219</v>
      </c>
      <c r="E97">
        <v>10.170999999999999</v>
      </c>
    </row>
    <row r="98" spans="1:6">
      <c r="A98">
        <v>32</v>
      </c>
      <c r="B98" t="s">
        <v>236</v>
      </c>
      <c r="C98" t="s">
        <v>248</v>
      </c>
      <c r="D98" t="s">
        <v>214</v>
      </c>
      <c r="E98">
        <v>19.271000000000001</v>
      </c>
    </row>
    <row r="99" spans="1:6">
      <c r="A99">
        <v>34</v>
      </c>
      <c r="B99" t="s">
        <v>236</v>
      </c>
      <c r="C99" t="s">
        <v>8</v>
      </c>
      <c r="D99" t="s">
        <v>159</v>
      </c>
      <c r="E99">
        <v>9.5470000000000006</v>
      </c>
      <c r="F99" t="s">
        <v>46</v>
      </c>
    </row>
    <row r="100" spans="1:6">
      <c r="A100">
        <v>34</v>
      </c>
      <c r="B100" t="s">
        <v>236</v>
      </c>
      <c r="C100" t="s">
        <v>8</v>
      </c>
      <c r="D100" t="s">
        <v>159</v>
      </c>
      <c r="E100">
        <v>10.170999999999999</v>
      </c>
      <c r="F100" t="s">
        <v>46</v>
      </c>
    </row>
    <row r="101" spans="1:6">
      <c r="A101">
        <v>34</v>
      </c>
      <c r="B101" t="s">
        <v>236</v>
      </c>
      <c r="C101" t="s">
        <v>8</v>
      </c>
      <c r="D101" t="s">
        <v>159</v>
      </c>
      <c r="E101">
        <v>9.7149999999999999</v>
      </c>
      <c r="F101" t="s">
        <v>46</v>
      </c>
    </row>
    <row r="102" spans="1:6">
      <c r="A102">
        <v>34</v>
      </c>
      <c r="B102" t="s">
        <v>236</v>
      </c>
      <c r="C102" t="s">
        <v>8</v>
      </c>
      <c r="D102" t="s">
        <v>159</v>
      </c>
      <c r="E102">
        <v>11.77</v>
      </c>
      <c r="F102" t="s">
        <v>46</v>
      </c>
    </row>
    <row r="103" spans="1:6">
      <c r="A103">
        <v>34</v>
      </c>
      <c r="B103" t="s">
        <v>236</v>
      </c>
      <c r="C103" t="s">
        <v>8</v>
      </c>
      <c r="D103" t="s">
        <v>159</v>
      </c>
      <c r="E103">
        <v>10.603999999999999</v>
      </c>
      <c r="F103" t="s">
        <v>46</v>
      </c>
    </row>
    <row r="104" spans="1:6">
      <c r="A104">
        <v>34</v>
      </c>
      <c r="B104" t="s">
        <v>236</v>
      </c>
      <c r="C104" t="s">
        <v>8</v>
      </c>
      <c r="D104" t="s">
        <v>159</v>
      </c>
      <c r="E104">
        <v>10.835000000000001</v>
      </c>
      <c r="F104" t="s">
        <v>46</v>
      </c>
    </row>
    <row r="105" spans="1:6">
      <c r="A105">
        <v>34</v>
      </c>
      <c r="B105" t="s">
        <v>236</v>
      </c>
      <c r="C105" t="s">
        <v>8</v>
      </c>
      <c r="D105" t="s">
        <v>159</v>
      </c>
      <c r="E105">
        <v>11.269</v>
      </c>
      <c r="F105" t="s">
        <v>46</v>
      </c>
    </row>
    <row r="106" spans="1:6">
      <c r="A106">
        <v>34</v>
      </c>
      <c r="B106" t="s">
        <v>236</v>
      </c>
      <c r="C106" t="s">
        <v>8</v>
      </c>
      <c r="D106" t="s">
        <v>159</v>
      </c>
      <c r="E106">
        <v>10.882</v>
      </c>
      <c r="F106" t="s">
        <v>46</v>
      </c>
    </row>
    <row r="107" spans="1:6">
      <c r="A107">
        <v>34</v>
      </c>
      <c r="B107" t="s">
        <v>236</v>
      </c>
      <c r="C107" t="s">
        <v>8</v>
      </c>
      <c r="D107" t="s">
        <v>159</v>
      </c>
      <c r="E107">
        <v>11.815</v>
      </c>
      <c r="F107" t="s">
        <v>46</v>
      </c>
    </row>
    <row r="108" spans="1:6">
      <c r="A108">
        <v>34</v>
      </c>
      <c r="B108" t="s">
        <v>236</v>
      </c>
      <c r="C108" t="s">
        <v>8</v>
      </c>
      <c r="D108" t="s">
        <v>159</v>
      </c>
      <c r="E108">
        <v>13.148999999999999</v>
      </c>
      <c r="F108" t="s">
        <v>46</v>
      </c>
    </row>
    <row r="109" spans="1:6">
      <c r="A109">
        <v>34</v>
      </c>
      <c r="B109" t="s">
        <v>236</v>
      </c>
      <c r="C109" t="s">
        <v>8</v>
      </c>
      <c r="D109" t="s">
        <v>159</v>
      </c>
      <c r="E109">
        <v>8.7260000000000009</v>
      </c>
      <c r="F109" t="s">
        <v>46</v>
      </c>
    </row>
    <row r="110" spans="1:6">
      <c r="A110">
        <v>34</v>
      </c>
      <c r="B110" t="s">
        <v>236</v>
      </c>
      <c r="C110" t="s">
        <v>8</v>
      </c>
      <c r="D110" t="s">
        <v>159</v>
      </c>
      <c r="E110">
        <v>16.381</v>
      </c>
      <c r="F110" t="s">
        <v>46</v>
      </c>
    </row>
    <row r="111" spans="1:6">
      <c r="A111">
        <v>34</v>
      </c>
      <c r="B111" t="s">
        <v>236</v>
      </c>
      <c r="C111" t="s">
        <v>8</v>
      </c>
      <c r="D111" t="s">
        <v>159</v>
      </c>
      <c r="E111">
        <v>10.141999999999999</v>
      </c>
      <c r="F111" t="s">
        <v>46</v>
      </c>
    </row>
    <row r="112" spans="1:6">
      <c r="A112">
        <v>34</v>
      </c>
      <c r="B112" t="s">
        <v>236</v>
      </c>
      <c r="C112" t="s">
        <v>8</v>
      </c>
      <c r="D112" t="s">
        <v>159</v>
      </c>
      <c r="E112">
        <v>9.5350000000000001</v>
      </c>
      <c r="F112" t="s">
        <v>46</v>
      </c>
    </row>
    <row r="113" spans="1:6">
      <c r="A113">
        <v>34</v>
      </c>
      <c r="B113" t="s">
        <v>236</v>
      </c>
      <c r="C113" t="s">
        <v>8</v>
      </c>
      <c r="D113" t="s">
        <v>159</v>
      </c>
      <c r="E113">
        <v>14.618</v>
      </c>
      <c r="F113" t="s">
        <v>46</v>
      </c>
    </row>
    <row r="114" spans="1:6">
      <c r="A114">
        <v>34</v>
      </c>
      <c r="B114" t="s">
        <v>236</v>
      </c>
      <c r="C114" t="s">
        <v>13</v>
      </c>
      <c r="D114" t="s">
        <v>160</v>
      </c>
      <c r="E114">
        <v>34.738999999999997</v>
      </c>
    </row>
    <row r="115" spans="1:6">
      <c r="A115">
        <v>34</v>
      </c>
      <c r="B115" t="s">
        <v>236</v>
      </c>
      <c r="C115" t="s">
        <v>13</v>
      </c>
      <c r="D115" t="s">
        <v>160</v>
      </c>
      <c r="E115">
        <v>32.139000000000003</v>
      </c>
    </row>
    <row r="116" spans="1:6">
      <c r="A116">
        <v>34</v>
      </c>
      <c r="B116" t="s">
        <v>236</v>
      </c>
      <c r="C116" t="s">
        <v>13</v>
      </c>
      <c r="D116" t="s">
        <v>160</v>
      </c>
      <c r="E116">
        <v>35.703000000000003</v>
      </c>
    </row>
    <row r="117" spans="1:6">
      <c r="A117">
        <v>34</v>
      </c>
      <c r="B117" t="s">
        <v>236</v>
      </c>
      <c r="C117" t="s">
        <v>11</v>
      </c>
      <c r="D117" t="s">
        <v>157</v>
      </c>
      <c r="E117">
        <v>11.680999999999999</v>
      </c>
    </row>
    <row r="118" spans="1:6">
      <c r="A118">
        <v>34</v>
      </c>
      <c r="B118" t="s">
        <v>236</v>
      </c>
      <c r="C118" t="s">
        <v>11</v>
      </c>
      <c r="D118" t="s">
        <v>157</v>
      </c>
      <c r="E118">
        <v>11.707000000000001</v>
      </c>
    </row>
    <row r="119" spans="1:6">
      <c r="A119">
        <v>35</v>
      </c>
      <c r="B119" t="s">
        <v>236</v>
      </c>
      <c r="C119" t="s">
        <v>223</v>
      </c>
      <c r="D119" t="s">
        <v>218</v>
      </c>
      <c r="E119">
        <v>0</v>
      </c>
      <c r="F119" t="s">
        <v>298</v>
      </c>
    </row>
    <row r="120" spans="1:6">
      <c r="A120">
        <v>35</v>
      </c>
      <c r="B120" t="s">
        <v>236</v>
      </c>
      <c r="C120" t="s">
        <v>8</v>
      </c>
      <c r="D120" t="s">
        <v>217</v>
      </c>
      <c r="E120">
        <v>14.51</v>
      </c>
      <c r="F120" t="s">
        <v>46</v>
      </c>
    </row>
    <row r="121" spans="1:6">
      <c r="A121">
        <v>35</v>
      </c>
      <c r="B121" t="s">
        <v>236</v>
      </c>
      <c r="C121" t="s">
        <v>8</v>
      </c>
      <c r="D121" t="s">
        <v>217</v>
      </c>
      <c r="E121">
        <v>18.503</v>
      </c>
      <c r="F121" t="s">
        <v>46</v>
      </c>
    </row>
    <row r="122" spans="1:6">
      <c r="A122">
        <v>35</v>
      </c>
      <c r="B122" t="s">
        <v>236</v>
      </c>
      <c r="C122" t="s">
        <v>8</v>
      </c>
      <c r="D122" t="s">
        <v>217</v>
      </c>
      <c r="E122">
        <v>13.945</v>
      </c>
      <c r="F122" t="s">
        <v>46</v>
      </c>
    </row>
    <row r="123" spans="1:6">
      <c r="A123">
        <v>35</v>
      </c>
      <c r="B123" t="s">
        <v>236</v>
      </c>
      <c r="C123" t="s">
        <v>8</v>
      </c>
      <c r="D123" t="s">
        <v>217</v>
      </c>
      <c r="E123">
        <v>12.695</v>
      </c>
      <c r="F123" t="s">
        <v>46</v>
      </c>
    </row>
    <row r="124" spans="1:6">
      <c r="A124">
        <v>35</v>
      </c>
      <c r="B124" t="s">
        <v>236</v>
      </c>
      <c r="C124" t="s">
        <v>8</v>
      </c>
      <c r="D124" t="s">
        <v>217</v>
      </c>
      <c r="E124">
        <v>12.135999999999999</v>
      </c>
      <c r="F124" t="s">
        <v>46</v>
      </c>
    </row>
    <row r="125" spans="1:6">
      <c r="A125">
        <v>35</v>
      </c>
      <c r="B125" t="s">
        <v>236</v>
      </c>
      <c r="C125" t="s">
        <v>8</v>
      </c>
      <c r="D125" t="s">
        <v>217</v>
      </c>
      <c r="E125">
        <v>12.721</v>
      </c>
      <c r="F125" t="s">
        <v>46</v>
      </c>
    </row>
    <row r="126" spans="1:6">
      <c r="A126">
        <v>35</v>
      </c>
      <c r="B126" t="s">
        <v>236</v>
      </c>
      <c r="C126" t="s">
        <v>8</v>
      </c>
      <c r="D126" t="s">
        <v>217</v>
      </c>
      <c r="E126">
        <v>12.217000000000001</v>
      </c>
      <c r="F126" t="s">
        <v>46</v>
      </c>
    </row>
    <row r="127" spans="1:6">
      <c r="A127">
        <v>35</v>
      </c>
      <c r="B127" t="s">
        <v>236</v>
      </c>
      <c r="C127" t="s">
        <v>11</v>
      </c>
      <c r="D127" t="s">
        <v>175</v>
      </c>
      <c r="E127">
        <v>33.936</v>
      </c>
    </row>
    <row r="128" spans="1:6">
      <c r="A128" s="3">
        <v>41</v>
      </c>
      <c r="B128" t="s">
        <v>236</v>
      </c>
      <c r="C128" s="3" t="s">
        <v>8</v>
      </c>
      <c r="D128" s="3" t="s">
        <v>196</v>
      </c>
      <c r="E128">
        <v>13.185</v>
      </c>
    </row>
    <row r="129" spans="1:7">
      <c r="A129" s="3">
        <v>41</v>
      </c>
      <c r="B129" t="s">
        <v>236</v>
      </c>
      <c r="C129" s="3" t="s">
        <v>8</v>
      </c>
      <c r="D129" s="3" t="s">
        <v>196</v>
      </c>
      <c r="E129">
        <v>8.1660000000000004</v>
      </c>
    </row>
    <row r="130" spans="1:7">
      <c r="A130" s="3">
        <v>41</v>
      </c>
      <c r="B130" t="s">
        <v>236</v>
      </c>
      <c r="C130" s="3" t="s">
        <v>8</v>
      </c>
      <c r="D130" s="3" t="s">
        <v>196</v>
      </c>
      <c r="E130">
        <v>16.12</v>
      </c>
    </row>
    <row r="131" spans="1:7">
      <c r="A131" s="3">
        <v>41</v>
      </c>
      <c r="B131" t="s">
        <v>236</v>
      </c>
      <c r="C131" s="3" t="s">
        <v>8</v>
      </c>
      <c r="D131" s="3" t="s">
        <v>196</v>
      </c>
      <c r="E131">
        <v>16.024000000000001</v>
      </c>
    </row>
    <row r="132" spans="1:7">
      <c r="A132" s="3">
        <v>41</v>
      </c>
      <c r="B132" t="s">
        <v>236</v>
      </c>
      <c r="C132" s="3" t="s">
        <v>11</v>
      </c>
      <c r="D132" s="3" t="s">
        <v>200</v>
      </c>
      <c r="E132">
        <v>15.702999999999999</v>
      </c>
      <c r="F132" s="3" t="s">
        <v>48</v>
      </c>
    </row>
    <row r="133" spans="1:7">
      <c r="A133" s="3">
        <v>41</v>
      </c>
      <c r="B133" t="s">
        <v>236</v>
      </c>
      <c r="C133" s="3" t="s">
        <v>11</v>
      </c>
      <c r="D133" s="3" t="s">
        <v>200</v>
      </c>
      <c r="E133">
        <v>17.29</v>
      </c>
      <c r="F133" s="3" t="s">
        <v>48</v>
      </c>
    </row>
    <row r="134" spans="1:7">
      <c r="A134" s="3">
        <v>41</v>
      </c>
      <c r="B134" t="s">
        <v>236</v>
      </c>
      <c r="C134" s="3" t="s">
        <v>11</v>
      </c>
      <c r="D134" s="3" t="s">
        <v>200</v>
      </c>
      <c r="E134">
        <v>27.675999999999998</v>
      </c>
      <c r="F134" s="3" t="s">
        <v>48</v>
      </c>
    </row>
    <row r="135" spans="1:7">
      <c r="A135" s="3">
        <v>41</v>
      </c>
      <c r="B135" t="s">
        <v>236</v>
      </c>
      <c r="C135" s="3" t="s">
        <v>11</v>
      </c>
      <c r="D135" s="3" t="s">
        <v>200</v>
      </c>
      <c r="E135">
        <v>26.893000000000001</v>
      </c>
      <c r="F135" s="3" t="s">
        <v>48</v>
      </c>
    </row>
    <row r="136" spans="1:7">
      <c r="A136" s="3">
        <v>47</v>
      </c>
      <c r="B136" t="s">
        <v>236</v>
      </c>
      <c r="C136" s="3" t="s">
        <v>8</v>
      </c>
      <c r="D136" s="3" t="s">
        <v>208</v>
      </c>
      <c r="E136">
        <v>17.524000000000001</v>
      </c>
    </row>
    <row r="137" spans="1:7">
      <c r="A137" s="3">
        <v>47</v>
      </c>
      <c r="B137" t="s">
        <v>236</v>
      </c>
      <c r="C137" s="3" t="s">
        <v>8</v>
      </c>
      <c r="D137" s="3" t="s">
        <v>208</v>
      </c>
      <c r="E137">
        <v>13.367000000000001</v>
      </c>
    </row>
    <row r="138" spans="1:7">
      <c r="A138" s="3">
        <v>47</v>
      </c>
      <c r="B138" t="s">
        <v>236</v>
      </c>
      <c r="C138" s="3" t="s">
        <v>8</v>
      </c>
      <c r="D138" s="3" t="s">
        <v>208</v>
      </c>
      <c r="E138">
        <v>17.321000000000002</v>
      </c>
    </row>
    <row r="139" spans="1:7">
      <c r="A139" s="3">
        <v>47</v>
      </c>
      <c r="B139" t="s">
        <v>236</v>
      </c>
      <c r="C139" s="3" t="s">
        <v>8</v>
      </c>
      <c r="D139" s="3" t="s">
        <v>208</v>
      </c>
      <c r="E139">
        <v>4.391</v>
      </c>
    </row>
    <row r="140" spans="1:7">
      <c r="A140" s="3">
        <v>50</v>
      </c>
      <c r="B140" t="s">
        <v>236</v>
      </c>
      <c r="C140" s="3" t="s">
        <v>98</v>
      </c>
      <c r="D140" s="3" t="s">
        <v>230</v>
      </c>
      <c r="E140">
        <v>22.481999999999999</v>
      </c>
      <c r="F140" s="3" t="s">
        <v>256</v>
      </c>
      <c r="G140" t="s">
        <v>297</v>
      </c>
    </row>
    <row r="141" spans="1:7">
      <c r="A141" s="3">
        <v>50</v>
      </c>
      <c r="B141" t="s">
        <v>236</v>
      </c>
      <c r="C141" s="3" t="s">
        <v>98</v>
      </c>
      <c r="D141" s="3" t="s">
        <v>230</v>
      </c>
      <c r="E141" s="3">
        <v>27.431000000000001</v>
      </c>
      <c r="F141" s="3" t="s">
        <v>256</v>
      </c>
      <c r="G141" t="s">
        <v>297</v>
      </c>
    </row>
    <row r="142" spans="1:7">
      <c r="A142" s="3">
        <v>50</v>
      </c>
      <c r="B142" t="s">
        <v>236</v>
      </c>
      <c r="C142" s="3" t="s">
        <v>8</v>
      </c>
      <c r="D142" s="3" t="s">
        <v>229</v>
      </c>
      <c r="E142">
        <v>14.814</v>
      </c>
      <c r="F142" s="3" t="s">
        <v>255</v>
      </c>
      <c r="G142" t="s">
        <v>297</v>
      </c>
    </row>
    <row r="143" spans="1:7">
      <c r="A143" s="3">
        <v>50</v>
      </c>
      <c r="B143" t="s">
        <v>236</v>
      </c>
      <c r="C143" s="3" t="s">
        <v>8</v>
      </c>
      <c r="D143" s="3" t="s">
        <v>229</v>
      </c>
      <c r="E143">
        <v>10.788</v>
      </c>
      <c r="F143" s="3" t="s">
        <v>255</v>
      </c>
      <c r="G143" t="s">
        <v>297</v>
      </c>
    </row>
    <row r="144" spans="1:7">
      <c r="A144" s="3">
        <v>50</v>
      </c>
      <c r="B144" t="s">
        <v>236</v>
      </c>
      <c r="C144" s="3" t="s">
        <v>8</v>
      </c>
      <c r="D144" s="3" t="s">
        <v>229</v>
      </c>
      <c r="E144">
        <v>10.246</v>
      </c>
      <c r="F144" s="3" t="s">
        <v>255</v>
      </c>
      <c r="G144" t="s">
        <v>297</v>
      </c>
    </row>
    <row r="145" spans="1:7">
      <c r="A145" s="3">
        <v>50</v>
      </c>
      <c r="B145" t="s">
        <v>236</v>
      </c>
      <c r="C145" s="3" t="s">
        <v>8</v>
      </c>
      <c r="D145" s="3" t="s">
        <v>229</v>
      </c>
      <c r="E145">
        <v>12.792</v>
      </c>
      <c r="F145" s="3" t="s">
        <v>255</v>
      </c>
      <c r="G145" t="s">
        <v>297</v>
      </c>
    </row>
    <row r="146" spans="1:7">
      <c r="A146" s="3">
        <v>50</v>
      </c>
      <c r="B146" t="s">
        <v>236</v>
      </c>
      <c r="C146" s="3" t="s">
        <v>8</v>
      </c>
      <c r="D146" s="3" t="s">
        <v>229</v>
      </c>
      <c r="E146">
        <v>13.058999999999999</v>
      </c>
      <c r="F146" s="3" t="s">
        <v>255</v>
      </c>
      <c r="G146" t="s">
        <v>297</v>
      </c>
    </row>
    <row r="147" spans="1:7">
      <c r="A147" s="3">
        <v>50</v>
      </c>
      <c r="B147" t="s">
        <v>236</v>
      </c>
      <c r="C147" s="3" t="s">
        <v>8</v>
      </c>
      <c r="D147" s="3" t="s">
        <v>229</v>
      </c>
      <c r="E147">
        <v>15.324</v>
      </c>
      <c r="F147" s="3" t="s">
        <v>255</v>
      </c>
      <c r="G147" t="s">
        <v>297</v>
      </c>
    </row>
    <row r="148" spans="1:7">
      <c r="A148" s="3">
        <v>50</v>
      </c>
      <c r="B148" t="s">
        <v>236</v>
      </c>
      <c r="C148" s="3" t="s">
        <v>8</v>
      </c>
      <c r="D148" s="3" t="s">
        <v>229</v>
      </c>
      <c r="E148">
        <v>14.63</v>
      </c>
      <c r="F148" s="3" t="s">
        <v>255</v>
      </c>
      <c r="G148" t="s">
        <v>297</v>
      </c>
    </row>
    <row r="149" spans="1:7" s="3" customFormat="1">
      <c r="A149" s="3">
        <v>50</v>
      </c>
      <c r="B149" t="s">
        <v>236</v>
      </c>
      <c r="C149" s="3" t="s">
        <v>8</v>
      </c>
      <c r="D149" s="3" t="s">
        <v>229</v>
      </c>
      <c r="E149">
        <v>14.54</v>
      </c>
      <c r="F149" s="3" t="s">
        <v>255</v>
      </c>
      <c r="G149" t="s">
        <v>297</v>
      </c>
    </row>
    <row r="150" spans="1:7">
      <c r="A150" s="3">
        <v>50</v>
      </c>
      <c r="B150" t="s">
        <v>236</v>
      </c>
      <c r="C150" s="3" t="s">
        <v>8</v>
      </c>
      <c r="D150" s="3" t="s">
        <v>229</v>
      </c>
      <c r="E150">
        <v>16.864999999999998</v>
      </c>
      <c r="F150" s="3" t="s">
        <v>255</v>
      </c>
      <c r="G150" t="s">
        <v>297</v>
      </c>
    </row>
    <row r="151" spans="1:7">
      <c r="A151" s="3">
        <v>50</v>
      </c>
      <c r="B151" t="s">
        <v>236</v>
      </c>
      <c r="C151" s="3" t="s">
        <v>8</v>
      </c>
      <c r="D151" s="3" t="s">
        <v>229</v>
      </c>
      <c r="E151">
        <v>10.754</v>
      </c>
      <c r="F151" s="3" t="s">
        <v>255</v>
      </c>
      <c r="G151" t="s">
        <v>297</v>
      </c>
    </row>
    <row r="152" spans="1:7">
      <c r="A152" s="3">
        <v>50</v>
      </c>
      <c r="B152" t="s">
        <v>236</v>
      </c>
      <c r="C152" s="3" t="s">
        <v>8</v>
      </c>
      <c r="D152" s="3" t="s">
        <v>229</v>
      </c>
      <c r="E152">
        <v>15.641</v>
      </c>
      <c r="F152" s="3" t="s">
        <v>255</v>
      </c>
      <c r="G152" t="s">
        <v>297</v>
      </c>
    </row>
    <row r="153" spans="1:7">
      <c r="A153" s="3">
        <v>50</v>
      </c>
      <c r="B153" t="s">
        <v>236</v>
      </c>
      <c r="C153" s="3" t="s">
        <v>8</v>
      </c>
      <c r="D153" s="3" t="s">
        <v>229</v>
      </c>
      <c r="E153">
        <v>12.8</v>
      </c>
      <c r="F153" s="3" t="s">
        <v>255</v>
      </c>
      <c r="G153" t="s">
        <v>297</v>
      </c>
    </row>
    <row r="154" spans="1:7">
      <c r="A154" s="3">
        <v>50</v>
      </c>
      <c r="B154" t="s">
        <v>236</v>
      </c>
      <c r="C154" s="3" t="s">
        <v>8</v>
      </c>
      <c r="D154" s="3" t="s">
        <v>229</v>
      </c>
      <c r="E154">
        <v>14.515000000000001</v>
      </c>
      <c r="F154" s="3" t="s">
        <v>255</v>
      </c>
      <c r="G154" t="s">
        <v>297</v>
      </c>
    </row>
    <row r="155" spans="1:7">
      <c r="A155" s="3">
        <v>50</v>
      </c>
      <c r="B155" t="s">
        <v>236</v>
      </c>
      <c r="C155" s="3" t="s">
        <v>8</v>
      </c>
      <c r="D155" s="3" t="s">
        <v>229</v>
      </c>
      <c r="E155">
        <v>13.842000000000001</v>
      </c>
      <c r="F155" s="3" t="s">
        <v>255</v>
      </c>
      <c r="G155" t="s">
        <v>297</v>
      </c>
    </row>
    <row r="156" spans="1:7">
      <c r="A156" s="3">
        <v>50</v>
      </c>
      <c r="B156" t="s">
        <v>236</v>
      </c>
      <c r="C156" s="3" t="s">
        <v>8</v>
      </c>
      <c r="D156" s="3" t="s">
        <v>229</v>
      </c>
      <c r="E156">
        <v>12.903</v>
      </c>
      <c r="F156" s="3" t="s">
        <v>255</v>
      </c>
      <c r="G156" t="s">
        <v>297</v>
      </c>
    </row>
    <row r="157" spans="1:7">
      <c r="A157" s="3">
        <v>50</v>
      </c>
      <c r="B157" t="s">
        <v>236</v>
      </c>
      <c r="C157" s="3" t="s">
        <v>8</v>
      </c>
      <c r="D157" s="3" t="s">
        <v>229</v>
      </c>
      <c r="E157">
        <v>13.512</v>
      </c>
      <c r="F157" s="3" t="s">
        <v>255</v>
      </c>
      <c r="G157" t="s">
        <v>297</v>
      </c>
    </row>
    <row r="158" spans="1:7">
      <c r="A158" s="3">
        <v>50</v>
      </c>
      <c r="B158" t="s">
        <v>236</v>
      </c>
      <c r="C158" s="3" t="s">
        <v>8</v>
      </c>
      <c r="D158" s="3" t="s">
        <v>229</v>
      </c>
      <c r="E158">
        <v>13.526999999999999</v>
      </c>
      <c r="F158" s="3" t="s">
        <v>255</v>
      </c>
      <c r="G158" t="s">
        <v>297</v>
      </c>
    </row>
    <row r="159" spans="1:7">
      <c r="A159" s="3">
        <v>50</v>
      </c>
      <c r="B159" t="s">
        <v>236</v>
      </c>
      <c r="C159" s="3" t="s">
        <v>8</v>
      </c>
      <c r="D159" s="3" t="s">
        <v>229</v>
      </c>
      <c r="E159">
        <v>14.48</v>
      </c>
      <c r="F159" s="3" t="s">
        <v>255</v>
      </c>
      <c r="G159" t="s">
        <v>297</v>
      </c>
    </row>
    <row r="160" spans="1:7">
      <c r="A160" s="3">
        <v>50</v>
      </c>
      <c r="B160" t="s">
        <v>236</v>
      </c>
      <c r="C160" s="3" t="s">
        <v>8</v>
      </c>
      <c r="D160" s="3" t="s">
        <v>229</v>
      </c>
      <c r="E160">
        <v>13.965</v>
      </c>
      <c r="F160" s="3" t="s">
        <v>255</v>
      </c>
      <c r="G160" t="s">
        <v>297</v>
      </c>
    </row>
    <row r="161" spans="1:7">
      <c r="A161" s="3">
        <v>50</v>
      </c>
      <c r="B161" t="s">
        <v>236</v>
      </c>
      <c r="C161" s="3" t="s">
        <v>8</v>
      </c>
      <c r="D161" s="3" t="s">
        <v>229</v>
      </c>
      <c r="E161">
        <v>13.885</v>
      </c>
      <c r="F161" s="3" t="s">
        <v>255</v>
      </c>
      <c r="G161" t="s">
        <v>297</v>
      </c>
    </row>
    <row r="162" spans="1:7">
      <c r="A162" s="3">
        <v>50</v>
      </c>
      <c r="B162" t="s">
        <v>236</v>
      </c>
      <c r="C162" s="3" t="s">
        <v>8</v>
      </c>
      <c r="D162" s="3" t="s">
        <v>229</v>
      </c>
      <c r="E162">
        <v>18.132999999999999</v>
      </c>
      <c r="F162" s="3" t="s">
        <v>255</v>
      </c>
      <c r="G162" t="s">
        <v>297</v>
      </c>
    </row>
    <row r="163" spans="1:7">
      <c r="A163" s="3">
        <v>50</v>
      </c>
      <c r="B163" t="s">
        <v>236</v>
      </c>
      <c r="C163" s="3" t="s">
        <v>8</v>
      </c>
      <c r="D163" s="3" t="s">
        <v>229</v>
      </c>
      <c r="E163">
        <v>13.744999999999999</v>
      </c>
      <c r="F163" s="3" t="s">
        <v>255</v>
      </c>
      <c r="G163" t="s">
        <v>297</v>
      </c>
    </row>
    <row r="164" spans="1:7">
      <c r="A164" s="3">
        <v>50</v>
      </c>
      <c r="B164" t="s">
        <v>236</v>
      </c>
      <c r="C164" s="3" t="s">
        <v>8</v>
      </c>
      <c r="D164" s="3" t="s">
        <v>229</v>
      </c>
      <c r="E164">
        <v>14.538</v>
      </c>
      <c r="F164" s="3" t="s">
        <v>255</v>
      </c>
      <c r="G164" t="s">
        <v>297</v>
      </c>
    </row>
    <row r="165" spans="1:7">
      <c r="A165" s="3">
        <v>50</v>
      </c>
      <c r="B165" t="s">
        <v>236</v>
      </c>
      <c r="C165" s="3" t="s">
        <v>8</v>
      </c>
      <c r="D165" s="3" t="s">
        <v>229</v>
      </c>
      <c r="E165">
        <v>12.27</v>
      </c>
      <c r="F165" s="3" t="s">
        <v>255</v>
      </c>
      <c r="G165" t="s">
        <v>297</v>
      </c>
    </row>
    <row r="166" spans="1:7">
      <c r="A166" s="3">
        <v>50</v>
      </c>
      <c r="B166" t="s">
        <v>236</v>
      </c>
      <c r="C166" s="3" t="s">
        <v>8</v>
      </c>
      <c r="D166" s="3" t="s">
        <v>229</v>
      </c>
      <c r="E166">
        <v>12.214</v>
      </c>
      <c r="F166" s="3" t="s">
        <v>255</v>
      </c>
      <c r="G166" t="s">
        <v>297</v>
      </c>
    </row>
    <row r="167" spans="1:7">
      <c r="A167" s="3">
        <v>51</v>
      </c>
      <c r="B167" t="s">
        <v>236</v>
      </c>
      <c r="C167" s="3" t="s">
        <v>8</v>
      </c>
      <c r="D167" s="3" t="s">
        <v>203</v>
      </c>
      <c r="E167">
        <v>13.613</v>
      </c>
    </row>
    <row r="168" spans="1:7">
      <c r="A168">
        <v>54</v>
      </c>
      <c r="B168" t="s">
        <v>236</v>
      </c>
      <c r="C168" t="s">
        <v>237</v>
      </c>
      <c r="D168" s="3" t="s">
        <v>113</v>
      </c>
      <c r="E168">
        <v>0</v>
      </c>
    </row>
    <row r="169" spans="1:7">
      <c r="A169" s="3">
        <v>55</v>
      </c>
      <c r="B169" t="s">
        <v>236</v>
      </c>
      <c r="C169" s="3" t="s">
        <v>223</v>
      </c>
      <c r="D169" s="3" t="s">
        <v>113</v>
      </c>
      <c r="E169">
        <v>0</v>
      </c>
      <c r="F169" s="3" t="s">
        <v>260</v>
      </c>
    </row>
    <row r="170" spans="1:7">
      <c r="A170" s="3">
        <v>55</v>
      </c>
      <c r="B170" t="s">
        <v>236</v>
      </c>
      <c r="C170" s="3" t="s">
        <v>8</v>
      </c>
      <c r="D170" s="3" t="s">
        <v>205</v>
      </c>
      <c r="E170">
        <v>14.43</v>
      </c>
    </row>
    <row r="171" spans="1:7">
      <c r="A171" s="3">
        <v>55</v>
      </c>
      <c r="B171" t="s">
        <v>236</v>
      </c>
      <c r="C171" s="3" t="s">
        <v>8</v>
      </c>
      <c r="D171" s="3" t="s">
        <v>205</v>
      </c>
      <c r="E171">
        <v>14.561999999999999</v>
      </c>
    </row>
    <row r="172" spans="1:7">
      <c r="A172" s="3">
        <v>55</v>
      </c>
      <c r="B172" t="s">
        <v>236</v>
      </c>
      <c r="C172" s="3" t="s">
        <v>8</v>
      </c>
      <c r="D172" s="3" t="s">
        <v>205</v>
      </c>
      <c r="E172">
        <v>13.103999999999999</v>
      </c>
    </row>
    <row r="173" spans="1:7">
      <c r="A173" s="3">
        <v>55</v>
      </c>
      <c r="B173" t="s">
        <v>236</v>
      </c>
      <c r="C173" s="3" t="s">
        <v>8</v>
      </c>
      <c r="D173" s="3" t="s">
        <v>205</v>
      </c>
      <c r="E173">
        <v>10.727</v>
      </c>
    </row>
    <row r="174" spans="1:7">
      <c r="A174">
        <v>58</v>
      </c>
      <c r="B174" t="s">
        <v>236</v>
      </c>
      <c r="C174" t="s">
        <v>223</v>
      </c>
      <c r="D174" t="s">
        <v>182</v>
      </c>
      <c r="E174">
        <v>0</v>
      </c>
      <c r="F174" t="s">
        <v>246</v>
      </c>
    </row>
    <row r="175" spans="1:7">
      <c r="A175">
        <v>58</v>
      </c>
      <c r="B175" t="s">
        <v>236</v>
      </c>
      <c r="C175" t="s">
        <v>11</v>
      </c>
      <c r="D175" t="s">
        <v>113</v>
      </c>
      <c r="E175">
        <v>0</v>
      </c>
      <c r="F175" t="s">
        <v>245</v>
      </c>
    </row>
    <row r="176" spans="1:7">
      <c r="A176" s="3">
        <v>62</v>
      </c>
      <c r="B176" t="s">
        <v>236</v>
      </c>
      <c r="C176" s="3" t="s">
        <v>98</v>
      </c>
      <c r="D176" s="3" t="s">
        <v>213</v>
      </c>
      <c r="E176">
        <v>0</v>
      </c>
      <c r="F176" t="s">
        <v>299</v>
      </c>
    </row>
    <row r="177" spans="1:6">
      <c r="A177" s="3">
        <v>62</v>
      </c>
      <c r="B177" t="s">
        <v>236</v>
      </c>
      <c r="C177" s="3" t="s">
        <v>8</v>
      </c>
      <c r="D177" s="3" t="s">
        <v>212</v>
      </c>
      <c r="E177">
        <v>13.489000000000001</v>
      </c>
    </row>
    <row r="178" spans="1:6">
      <c r="A178" s="3">
        <v>62</v>
      </c>
      <c r="B178" t="s">
        <v>236</v>
      </c>
      <c r="C178" s="3" t="s">
        <v>8</v>
      </c>
      <c r="D178" s="3" t="s">
        <v>212</v>
      </c>
      <c r="E178">
        <v>14.611000000000001</v>
      </c>
    </row>
    <row r="179" spans="1:6">
      <c r="A179" s="3">
        <v>62</v>
      </c>
      <c r="B179" t="s">
        <v>236</v>
      </c>
      <c r="C179" s="3" t="s">
        <v>8</v>
      </c>
      <c r="D179" s="3" t="s">
        <v>212</v>
      </c>
      <c r="E179">
        <v>14.853</v>
      </c>
    </row>
    <row r="180" spans="1:6">
      <c r="A180" s="3">
        <v>62</v>
      </c>
      <c r="B180" t="s">
        <v>236</v>
      </c>
      <c r="C180" s="3" t="s">
        <v>8</v>
      </c>
      <c r="D180" s="3" t="s">
        <v>212</v>
      </c>
      <c r="E180">
        <v>17.097000000000001</v>
      </c>
    </row>
    <row r="181" spans="1:6">
      <c r="A181" s="3">
        <v>62</v>
      </c>
      <c r="B181" t="s">
        <v>236</v>
      </c>
      <c r="C181" s="3" t="s">
        <v>8</v>
      </c>
      <c r="D181" s="3" t="s">
        <v>212</v>
      </c>
      <c r="E181">
        <v>13.798</v>
      </c>
    </row>
    <row r="182" spans="1:6">
      <c r="A182" s="3">
        <v>62</v>
      </c>
      <c r="B182" t="s">
        <v>236</v>
      </c>
      <c r="C182" s="3" t="s">
        <v>8</v>
      </c>
      <c r="D182" s="3" t="s">
        <v>212</v>
      </c>
      <c r="E182">
        <v>14.596</v>
      </c>
    </row>
    <row r="183" spans="1:6">
      <c r="A183">
        <v>65</v>
      </c>
      <c r="B183" t="s">
        <v>236</v>
      </c>
      <c r="C183" t="s">
        <v>8</v>
      </c>
      <c r="D183" t="s">
        <v>164</v>
      </c>
      <c r="E183">
        <v>17.596</v>
      </c>
    </row>
    <row r="184" spans="1:6">
      <c r="A184">
        <v>65</v>
      </c>
      <c r="B184" t="s">
        <v>236</v>
      </c>
      <c r="C184" t="s">
        <v>8</v>
      </c>
      <c r="D184" t="s">
        <v>164</v>
      </c>
      <c r="E184">
        <v>10.734</v>
      </c>
    </row>
    <row r="185" spans="1:6">
      <c r="A185">
        <v>65</v>
      </c>
      <c r="B185" t="s">
        <v>236</v>
      </c>
      <c r="C185" t="s">
        <v>11</v>
      </c>
      <c r="D185" t="s">
        <v>162</v>
      </c>
      <c r="E185">
        <v>38.478999999999999</v>
      </c>
    </row>
    <row r="186" spans="1:6">
      <c r="A186">
        <v>66</v>
      </c>
      <c r="B186" t="s">
        <v>236</v>
      </c>
      <c r="C186" t="s">
        <v>237</v>
      </c>
      <c r="D186" t="s">
        <v>113</v>
      </c>
      <c r="E186">
        <v>0</v>
      </c>
    </row>
    <row r="187" spans="1:6">
      <c r="A187" s="3">
        <v>68</v>
      </c>
      <c r="B187" t="s">
        <v>236</v>
      </c>
      <c r="C187" s="3" t="s">
        <v>98</v>
      </c>
      <c r="D187" s="3" t="s">
        <v>215</v>
      </c>
      <c r="E187">
        <v>23.399000000000001</v>
      </c>
    </row>
    <row r="188" spans="1:6">
      <c r="A188" s="3">
        <v>68</v>
      </c>
      <c r="B188" t="s">
        <v>236</v>
      </c>
      <c r="C188" s="3" t="s">
        <v>8</v>
      </c>
      <c r="D188" s="3" t="s">
        <v>257</v>
      </c>
      <c r="E188">
        <v>15.295</v>
      </c>
      <c r="F188" t="s">
        <v>300</v>
      </c>
    </row>
    <row r="189" spans="1:6">
      <c r="A189" s="3">
        <v>68</v>
      </c>
      <c r="B189" t="s">
        <v>236</v>
      </c>
      <c r="C189" s="3" t="s">
        <v>8</v>
      </c>
      <c r="D189" s="3" t="s">
        <v>257</v>
      </c>
      <c r="E189">
        <v>11.039</v>
      </c>
      <c r="F189" t="s">
        <v>300</v>
      </c>
    </row>
    <row r="190" spans="1:6">
      <c r="A190" s="3">
        <v>69</v>
      </c>
      <c r="B190" s="3" t="s">
        <v>236</v>
      </c>
      <c r="C190" s="3" t="s">
        <v>98</v>
      </c>
      <c r="D190" s="3" t="s">
        <v>228</v>
      </c>
      <c r="E190" s="3">
        <v>0</v>
      </c>
      <c r="F190" s="3" t="s">
        <v>301</v>
      </c>
    </row>
    <row r="191" spans="1:6">
      <c r="A191" s="3">
        <v>69</v>
      </c>
      <c r="B191" s="3" t="s">
        <v>236</v>
      </c>
      <c r="C191" s="3" t="s">
        <v>223</v>
      </c>
      <c r="D191" s="3" t="s">
        <v>113</v>
      </c>
      <c r="E191" s="3">
        <v>0</v>
      </c>
      <c r="F191" s="3" t="s">
        <v>114</v>
      </c>
    </row>
    <row r="192" spans="1:6">
      <c r="A192" s="3">
        <v>69</v>
      </c>
      <c r="B192" s="3" t="s">
        <v>236</v>
      </c>
      <c r="C192" s="3" t="s">
        <v>8</v>
      </c>
      <c r="D192" s="3" t="s">
        <v>227</v>
      </c>
      <c r="E192" s="3">
        <v>14.103</v>
      </c>
      <c r="F192" s="3"/>
    </row>
    <row r="193" spans="1:6">
      <c r="A193" s="3">
        <v>69</v>
      </c>
      <c r="B193" s="3" t="s">
        <v>236</v>
      </c>
      <c r="C193" s="3" t="s">
        <v>8</v>
      </c>
      <c r="D193" s="3" t="s">
        <v>227</v>
      </c>
      <c r="E193" s="3">
        <v>13.696</v>
      </c>
      <c r="F193" s="3"/>
    </row>
    <row r="194" spans="1:6">
      <c r="A194">
        <v>70</v>
      </c>
      <c r="B194" t="s">
        <v>236</v>
      </c>
      <c r="C194" t="s">
        <v>237</v>
      </c>
      <c r="D194" s="3" t="s">
        <v>113</v>
      </c>
      <c r="E194" s="3">
        <v>0</v>
      </c>
    </row>
    <row r="195" spans="1:6">
      <c r="A195" s="3">
        <v>72</v>
      </c>
      <c r="B195" t="s">
        <v>236</v>
      </c>
      <c r="C195" s="3" t="s">
        <v>8</v>
      </c>
      <c r="D195" s="3" t="s">
        <v>195</v>
      </c>
      <c r="E195">
        <v>21.631</v>
      </c>
    </row>
    <row r="196" spans="1:6">
      <c r="A196" s="3">
        <v>72</v>
      </c>
      <c r="B196" t="s">
        <v>236</v>
      </c>
      <c r="C196" s="3" t="s">
        <v>8</v>
      </c>
      <c r="D196" s="3" t="s">
        <v>195</v>
      </c>
      <c r="E196">
        <v>16.378</v>
      </c>
    </row>
    <row r="197" spans="1:6">
      <c r="A197" s="3">
        <v>72</v>
      </c>
      <c r="B197" t="s">
        <v>236</v>
      </c>
      <c r="C197" s="3" t="s">
        <v>13</v>
      </c>
      <c r="D197" s="3" t="s">
        <v>194</v>
      </c>
      <c r="E197">
        <v>20.79</v>
      </c>
    </row>
    <row r="198" spans="1:6">
      <c r="A198">
        <v>73</v>
      </c>
      <c r="B198" t="s">
        <v>236</v>
      </c>
      <c r="C198" t="s">
        <v>237</v>
      </c>
      <c r="D198" s="3" t="s">
        <v>113</v>
      </c>
      <c r="E198" s="3">
        <v>0</v>
      </c>
    </row>
    <row r="199" spans="1:6">
      <c r="A199" s="3">
        <v>74</v>
      </c>
      <c r="B199" t="s">
        <v>236</v>
      </c>
      <c r="C199" s="3" t="s">
        <v>8</v>
      </c>
      <c r="D199" s="3" t="s">
        <v>206</v>
      </c>
      <c r="E199">
        <v>12.102</v>
      </c>
      <c r="F199" t="s">
        <v>261</v>
      </c>
    </row>
    <row r="200" spans="1:6">
      <c r="A200" s="3">
        <v>74</v>
      </c>
      <c r="B200" t="s">
        <v>236</v>
      </c>
      <c r="C200" s="3" t="s">
        <v>8</v>
      </c>
      <c r="D200" s="3" t="s">
        <v>206</v>
      </c>
      <c r="E200">
        <v>21.321000000000002</v>
      </c>
      <c r="F200" t="s">
        <v>261</v>
      </c>
    </row>
    <row r="201" spans="1:6">
      <c r="A201" s="3">
        <v>74</v>
      </c>
      <c r="B201" t="s">
        <v>236</v>
      </c>
      <c r="C201" s="3" t="s">
        <v>8</v>
      </c>
      <c r="D201" s="3" t="s">
        <v>206</v>
      </c>
      <c r="E201">
        <v>14.279</v>
      </c>
      <c r="F201" t="s">
        <v>261</v>
      </c>
    </row>
    <row r="202" spans="1:6">
      <c r="A202" s="3">
        <v>74</v>
      </c>
      <c r="B202" t="s">
        <v>236</v>
      </c>
      <c r="C202" s="3" t="s">
        <v>8</v>
      </c>
      <c r="D202" s="3" t="s">
        <v>206</v>
      </c>
      <c r="E202">
        <v>14.532</v>
      </c>
      <c r="F202" t="s">
        <v>261</v>
      </c>
    </row>
    <row r="203" spans="1:6">
      <c r="A203" s="3">
        <v>74</v>
      </c>
      <c r="B203" t="s">
        <v>236</v>
      </c>
      <c r="C203" s="3" t="s">
        <v>8</v>
      </c>
      <c r="D203" s="3" t="s">
        <v>206</v>
      </c>
      <c r="E203">
        <v>20.32</v>
      </c>
      <c r="F203" t="s">
        <v>261</v>
      </c>
    </row>
    <row r="204" spans="1:6">
      <c r="A204" s="3">
        <v>74</v>
      </c>
      <c r="B204" t="s">
        <v>236</v>
      </c>
      <c r="C204" s="3" t="s">
        <v>8</v>
      </c>
      <c r="D204" s="3" t="s">
        <v>206</v>
      </c>
      <c r="E204">
        <v>20.469000000000001</v>
      </c>
      <c r="F204" t="s">
        <v>261</v>
      </c>
    </row>
    <row r="205" spans="1:6">
      <c r="A205" s="3">
        <v>74</v>
      </c>
      <c r="B205" t="s">
        <v>236</v>
      </c>
      <c r="C205" s="3" t="s">
        <v>8</v>
      </c>
      <c r="D205" s="3" t="s">
        <v>206</v>
      </c>
      <c r="E205">
        <v>16.164999999999999</v>
      </c>
      <c r="F205" t="s">
        <v>261</v>
      </c>
    </row>
    <row r="206" spans="1:6">
      <c r="A206" s="3">
        <v>74</v>
      </c>
      <c r="B206" t="s">
        <v>236</v>
      </c>
      <c r="C206" s="3" t="s">
        <v>8</v>
      </c>
      <c r="D206" s="3" t="s">
        <v>206</v>
      </c>
      <c r="E206">
        <v>26.739000000000001</v>
      </c>
      <c r="F206" t="s">
        <v>261</v>
      </c>
    </row>
    <row r="207" spans="1:6">
      <c r="A207" s="3">
        <v>74</v>
      </c>
      <c r="B207" t="s">
        <v>236</v>
      </c>
      <c r="C207" s="3" t="s">
        <v>8</v>
      </c>
      <c r="D207" s="3" t="s">
        <v>206</v>
      </c>
      <c r="E207">
        <v>15.038</v>
      </c>
      <c r="F207" t="s">
        <v>261</v>
      </c>
    </row>
    <row r="208" spans="1:6">
      <c r="A208" s="3">
        <v>74</v>
      </c>
      <c r="B208" t="s">
        <v>236</v>
      </c>
      <c r="C208" s="3" t="s">
        <v>8</v>
      </c>
      <c r="D208" s="3" t="s">
        <v>206</v>
      </c>
      <c r="E208">
        <v>14.907999999999999</v>
      </c>
      <c r="F208" t="s">
        <v>261</v>
      </c>
    </row>
    <row r="209" spans="1:6">
      <c r="A209" s="3">
        <v>74</v>
      </c>
      <c r="B209" t="s">
        <v>236</v>
      </c>
      <c r="C209" s="3" t="s">
        <v>8</v>
      </c>
      <c r="D209" s="3" t="s">
        <v>206</v>
      </c>
      <c r="E209">
        <v>13.488</v>
      </c>
      <c r="F209" t="s">
        <v>261</v>
      </c>
    </row>
    <row r="210" spans="1:6">
      <c r="A210" s="3">
        <v>74</v>
      </c>
      <c r="B210" t="s">
        <v>236</v>
      </c>
      <c r="C210" s="3" t="s">
        <v>8</v>
      </c>
      <c r="D210" s="3" t="s">
        <v>206</v>
      </c>
      <c r="E210">
        <v>12.9</v>
      </c>
      <c r="F210" t="s">
        <v>261</v>
      </c>
    </row>
    <row r="211" spans="1:6">
      <c r="A211" s="3">
        <v>74</v>
      </c>
      <c r="B211" t="s">
        <v>236</v>
      </c>
      <c r="C211" s="3" t="s">
        <v>8</v>
      </c>
      <c r="D211" s="3" t="s">
        <v>206</v>
      </c>
      <c r="E211">
        <v>13.662000000000001</v>
      </c>
      <c r="F211" t="s">
        <v>261</v>
      </c>
    </row>
    <row r="212" spans="1:6">
      <c r="A212" s="3">
        <v>74</v>
      </c>
      <c r="B212" t="s">
        <v>236</v>
      </c>
      <c r="C212" s="3" t="s">
        <v>8</v>
      </c>
      <c r="D212" s="3" t="s">
        <v>206</v>
      </c>
      <c r="E212">
        <v>15.835000000000001</v>
      </c>
      <c r="F212" t="s">
        <v>261</v>
      </c>
    </row>
    <row r="213" spans="1:6">
      <c r="A213" s="3">
        <v>74</v>
      </c>
      <c r="B213" t="s">
        <v>236</v>
      </c>
      <c r="C213" s="3" t="s">
        <v>8</v>
      </c>
      <c r="D213" s="3" t="s">
        <v>206</v>
      </c>
      <c r="E213">
        <v>12.041</v>
      </c>
      <c r="F213" t="s">
        <v>261</v>
      </c>
    </row>
    <row r="214" spans="1:6">
      <c r="A214">
        <v>76</v>
      </c>
      <c r="B214" t="s">
        <v>236</v>
      </c>
      <c r="C214" t="s">
        <v>29</v>
      </c>
      <c r="D214" t="s">
        <v>166</v>
      </c>
      <c r="E214">
        <v>15.087999999999999</v>
      </c>
      <c r="F214" t="s">
        <v>297</v>
      </c>
    </row>
    <row r="215" spans="1:6">
      <c r="A215">
        <v>76</v>
      </c>
      <c r="B215" t="s">
        <v>236</v>
      </c>
      <c r="C215" t="s">
        <v>29</v>
      </c>
      <c r="D215" t="s">
        <v>166</v>
      </c>
      <c r="E215">
        <v>6.5979999999999999</v>
      </c>
      <c r="F215" t="s">
        <v>297</v>
      </c>
    </row>
    <row r="216" spans="1:6">
      <c r="A216">
        <v>76</v>
      </c>
      <c r="B216" t="s">
        <v>236</v>
      </c>
      <c r="C216" t="s">
        <v>223</v>
      </c>
      <c r="D216" t="s">
        <v>167</v>
      </c>
      <c r="E216">
        <v>3.234</v>
      </c>
      <c r="F216" t="s">
        <v>297</v>
      </c>
    </row>
    <row r="217" spans="1:6">
      <c r="A217">
        <v>76</v>
      </c>
      <c r="B217" t="s">
        <v>236</v>
      </c>
      <c r="C217" t="s">
        <v>223</v>
      </c>
      <c r="D217" t="s">
        <v>167</v>
      </c>
      <c r="E217">
        <v>6.1790000000000003</v>
      </c>
      <c r="F217" t="s">
        <v>297</v>
      </c>
    </row>
    <row r="218" spans="1:6">
      <c r="A218">
        <v>76</v>
      </c>
      <c r="B218" t="s">
        <v>236</v>
      </c>
      <c r="C218" t="s">
        <v>11</v>
      </c>
      <c r="D218" t="s">
        <v>165</v>
      </c>
      <c r="E218">
        <v>20.231999999999999</v>
      </c>
      <c r="F218" t="s">
        <v>297</v>
      </c>
    </row>
    <row r="219" spans="1:6">
      <c r="A219">
        <v>80</v>
      </c>
      <c r="B219" t="s">
        <v>236</v>
      </c>
      <c r="C219" t="s">
        <v>223</v>
      </c>
      <c r="D219" t="s">
        <v>222</v>
      </c>
      <c r="E219">
        <v>0</v>
      </c>
      <c r="F219" t="s">
        <v>250</v>
      </c>
    </row>
    <row r="220" spans="1:6">
      <c r="A220">
        <v>80</v>
      </c>
      <c r="B220" t="s">
        <v>236</v>
      </c>
      <c r="C220" t="s">
        <v>8</v>
      </c>
      <c r="D220" t="s">
        <v>221</v>
      </c>
      <c r="E220">
        <v>6.6390000000000002</v>
      </c>
    </row>
    <row r="221" spans="1:6">
      <c r="A221">
        <v>80</v>
      </c>
      <c r="B221" t="s">
        <v>236</v>
      </c>
      <c r="C221" t="s">
        <v>8</v>
      </c>
      <c r="D221" t="s">
        <v>221</v>
      </c>
      <c r="E221">
        <v>5.6180000000000003</v>
      </c>
    </row>
    <row r="222" spans="1:6">
      <c r="A222">
        <v>80</v>
      </c>
      <c r="B222" t="s">
        <v>236</v>
      </c>
      <c r="C222" t="s">
        <v>8</v>
      </c>
      <c r="D222" t="s">
        <v>221</v>
      </c>
      <c r="E222">
        <v>3.5339999999999998</v>
      </c>
    </row>
    <row r="223" spans="1:6">
      <c r="A223">
        <v>80</v>
      </c>
      <c r="B223" t="s">
        <v>236</v>
      </c>
      <c r="C223" t="s">
        <v>8</v>
      </c>
      <c r="D223" t="s">
        <v>221</v>
      </c>
      <c r="E223">
        <v>12.484</v>
      </c>
    </row>
    <row r="224" spans="1:6">
      <c r="A224">
        <v>80</v>
      </c>
      <c r="B224" t="s">
        <v>236</v>
      </c>
      <c r="C224" t="s">
        <v>8</v>
      </c>
      <c r="D224" t="s">
        <v>221</v>
      </c>
      <c r="E224">
        <v>3.6070000000000002</v>
      </c>
    </row>
    <row r="225" spans="1:5">
      <c r="A225">
        <v>80</v>
      </c>
      <c r="B225" t="s">
        <v>236</v>
      </c>
      <c r="C225" t="s">
        <v>8</v>
      </c>
      <c r="D225" t="s">
        <v>221</v>
      </c>
      <c r="E225">
        <v>6.9939999999999998</v>
      </c>
    </row>
    <row r="226" spans="1:5">
      <c r="A226">
        <v>80</v>
      </c>
      <c r="B226" t="s">
        <v>236</v>
      </c>
      <c r="C226" t="s">
        <v>8</v>
      </c>
      <c r="D226" t="s">
        <v>221</v>
      </c>
      <c r="E226">
        <v>12.284000000000001</v>
      </c>
    </row>
    <row r="227" spans="1:5">
      <c r="A227">
        <v>80</v>
      </c>
      <c r="B227" t="s">
        <v>236</v>
      </c>
      <c r="C227" t="s">
        <v>8</v>
      </c>
      <c r="D227" t="s">
        <v>221</v>
      </c>
      <c r="E227">
        <v>11.465999999999999</v>
      </c>
    </row>
    <row r="228" spans="1:5">
      <c r="A228">
        <v>80</v>
      </c>
      <c r="B228" t="s">
        <v>236</v>
      </c>
      <c r="C228" t="s">
        <v>11</v>
      </c>
      <c r="D228" t="s">
        <v>188</v>
      </c>
      <c r="E228">
        <v>15.824999999999999</v>
      </c>
    </row>
    <row r="229" spans="1:5">
      <c r="A229">
        <v>86</v>
      </c>
      <c r="B229" t="s">
        <v>236</v>
      </c>
      <c r="C229" t="s">
        <v>8</v>
      </c>
      <c r="D229" t="s">
        <v>178</v>
      </c>
      <c r="E229">
        <v>11.422000000000001</v>
      </c>
    </row>
    <row r="230" spans="1:5">
      <c r="A230">
        <v>86</v>
      </c>
      <c r="B230" t="s">
        <v>236</v>
      </c>
      <c r="C230" t="s">
        <v>8</v>
      </c>
      <c r="D230" t="s">
        <v>178</v>
      </c>
      <c r="E230">
        <v>8.484</v>
      </c>
    </row>
    <row r="231" spans="1:5">
      <c r="A231">
        <v>86</v>
      </c>
      <c r="B231" t="s">
        <v>236</v>
      </c>
      <c r="C231" t="s">
        <v>8</v>
      </c>
      <c r="D231" t="s">
        <v>178</v>
      </c>
      <c r="E231">
        <v>9.44</v>
      </c>
    </row>
    <row r="232" spans="1:5">
      <c r="A232">
        <v>86</v>
      </c>
      <c r="B232" t="s">
        <v>236</v>
      </c>
      <c r="C232" t="s">
        <v>8</v>
      </c>
      <c r="D232" t="s">
        <v>178</v>
      </c>
      <c r="E232">
        <v>6.2480000000000002</v>
      </c>
    </row>
    <row r="233" spans="1:5">
      <c r="A233">
        <v>86</v>
      </c>
      <c r="B233" t="s">
        <v>236</v>
      </c>
      <c r="C233" t="s">
        <v>8</v>
      </c>
      <c r="D233" t="s">
        <v>178</v>
      </c>
      <c r="E233">
        <v>12.965</v>
      </c>
    </row>
    <row r="234" spans="1:5">
      <c r="A234">
        <v>86</v>
      </c>
      <c r="B234" t="s">
        <v>236</v>
      </c>
      <c r="C234" t="s">
        <v>8</v>
      </c>
      <c r="D234" t="s">
        <v>178</v>
      </c>
      <c r="E234">
        <v>11.715</v>
      </c>
    </row>
    <row r="235" spans="1:5">
      <c r="A235">
        <v>86</v>
      </c>
      <c r="B235" t="s">
        <v>236</v>
      </c>
      <c r="C235" t="s">
        <v>8</v>
      </c>
      <c r="D235" t="s">
        <v>178</v>
      </c>
      <c r="E235">
        <v>11.84</v>
      </c>
    </row>
    <row r="236" spans="1:5">
      <c r="A236">
        <v>86</v>
      </c>
      <c r="B236" t="s">
        <v>236</v>
      </c>
      <c r="C236" t="s">
        <v>8</v>
      </c>
      <c r="D236" t="s">
        <v>178</v>
      </c>
      <c r="E236">
        <v>12.125</v>
      </c>
    </row>
    <row r="237" spans="1:5">
      <c r="A237">
        <v>86</v>
      </c>
      <c r="B237" t="s">
        <v>236</v>
      </c>
      <c r="C237" t="s">
        <v>8</v>
      </c>
      <c r="D237" t="s">
        <v>178</v>
      </c>
      <c r="E237">
        <v>11.885</v>
      </c>
    </row>
    <row r="238" spans="1:5">
      <c r="A238">
        <v>86</v>
      </c>
      <c r="B238" t="s">
        <v>236</v>
      </c>
      <c r="C238" t="s">
        <v>8</v>
      </c>
      <c r="D238" t="s">
        <v>178</v>
      </c>
      <c r="E238">
        <v>13.247</v>
      </c>
    </row>
    <row r="239" spans="1:5">
      <c r="A239">
        <v>86</v>
      </c>
      <c r="B239" t="s">
        <v>236</v>
      </c>
      <c r="C239" t="s">
        <v>8</v>
      </c>
      <c r="D239" t="s">
        <v>178</v>
      </c>
      <c r="E239">
        <v>10.78</v>
      </c>
    </row>
    <row r="240" spans="1:5">
      <c r="A240">
        <v>86</v>
      </c>
      <c r="B240" t="s">
        <v>236</v>
      </c>
      <c r="C240" t="s">
        <v>8</v>
      </c>
      <c r="D240" t="s">
        <v>178</v>
      </c>
      <c r="E240">
        <v>5.1909999999999998</v>
      </c>
    </row>
    <row r="241" spans="1:6">
      <c r="A241">
        <v>86</v>
      </c>
      <c r="B241" t="s">
        <v>236</v>
      </c>
      <c r="C241" t="s">
        <v>8</v>
      </c>
      <c r="D241" t="s">
        <v>178</v>
      </c>
      <c r="E241">
        <v>11.552</v>
      </c>
    </row>
    <row r="242" spans="1:6">
      <c r="A242">
        <v>86</v>
      </c>
      <c r="B242" t="s">
        <v>236</v>
      </c>
      <c r="C242" t="s">
        <v>8</v>
      </c>
      <c r="D242" t="s">
        <v>178</v>
      </c>
      <c r="E242">
        <v>10.516</v>
      </c>
    </row>
    <row r="243" spans="1:6">
      <c r="A243">
        <v>86</v>
      </c>
      <c r="B243" t="s">
        <v>236</v>
      </c>
      <c r="C243" t="s">
        <v>8</v>
      </c>
      <c r="D243" t="s">
        <v>178</v>
      </c>
      <c r="E243">
        <v>7.181</v>
      </c>
    </row>
    <row r="244" spans="1:6">
      <c r="A244">
        <v>86</v>
      </c>
      <c r="B244" t="s">
        <v>236</v>
      </c>
      <c r="C244" t="s">
        <v>13</v>
      </c>
      <c r="D244" t="s">
        <v>177</v>
      </c>
      <c r="E244">
        <v>17.166</v>
      </c>
    </row>
    <row r="245" spans="1:6">
      <c r="A245">
        <v>94</v>
      </c>
      <c r="B245" t="s">
        <v>236</v>
      </c>
      <c r="C245" t="s">
        <v>223</v>
      </c>
      <c r="D245" t="s">
        <v>113</v>
      </c>
      <c r="E245">
        <v>0</v>
      </c>
      <c r="F245" t="s">
        <v>298</v>
      </c>
    </row>
    <row r="246" spans="1:6">
      <c r="A246">
        <v>94</v>
      </c>
      <c r="B246" t="s">
        <v>236</v>
      </c>
      <c r="C246" t="s">
        <v>8</v>
      </c>
      <c r="D246" t="s">
        <v>180</v>
      </c>
      <c r="E246">
        <v>16.472999999999999</v>
      </c>
    </row>
    <row r="247" spans="1:6">
      <c r="A247">
        <v>94</v>
      </c>
      <c r="B247" t="s">
        <v>236</v>
      </c>
      <c r="C247" t="s">
        <v>8</v>
      </c>
      <c r="D247" t="s">
        <v>180</v>
      </c>
      <c r="E247">
        <v>13.856999999999999</v>
      </c>
    </row>
    <row r="248" spans="1:6">
      <c r="A248">
        <v>94</v>
      </c>
      <c r="B248" t="s">
        <v>236</v>
      </c>
      <c r="C248" t="s">
        <v>8</v>
      </c>
      <c r="D248" t="s">
        <v>180</v>
      </c>
      <c r="E248">
        <v>16.556000000000001</v>
      </c>
    </row>
    <row r="249" spans="1:6">
      <c r="A249">
        <v>94</v>
      </c>
      <c r="B249" t="s">
        <v>236</v>
      </c>
      <c r="C249" t="s">
        <v>8</v>
      </c>
      <c r="D249" t="s">
        <v>180</v>
      </c>
      <c r="E249">
        <v>14.558999999999999</v>
      </c>
    </row>
    <row r="250" spans="1:6">
      <c r="A250">
        <v>94</v>
      </c>
      <c r="B250" t="s">
        <v>236</v>
      </c>
      <c r="C250" t="s">
        <v>8</v>
      </c>
      <c r="D250" t="s">
        <v>180</v>
      </c>
      <c r="E250">
        <v>14.548</v>
      </c>
    </row>
    <row r="251" spans="1:6">
      <c r="A251">
        <v>94</v>
      </c>
      <c r="B251" t="s">
        <v>236</v>
      </c>
      <c r="C251" t="s">
        <v>8</v>
      </c>
      <c r="D251" t="s">
        <v>180</v>
      </c>
      <c r="E251">
        <v>14.641</v>
      </c>
    </row>
    <row r="252" spans="1:6">
      <c r="A252">
        <v>94</v>
      </c>
      <c r="B252" t="s">
        <v>236</v>
      </c>
      <c r="C252" t="s">
        <v>8</v>
      </c>
      <c r="D252" t="s">
        <v>180</v>
      </c>
      <c r="E252">
        <v>18.667999999999999</v>
      </c>
    </row>
    <row r="253" spans="1:6">
      <c r="A253">
        <v>94</v>
      </c>
      <c r="B253" t="s">
        <v>236</v>
      </c>
      <c r="C253" t="s">
        <v>8</v>
      </c>
      <c r="D253" t="s">
        <v>180</v>
      </c>
      <c r="E253">
        <v>14.084</v>
      </c>
    </row>
    <row r="254" spans="1:6">
      <c r="A254">
        <v>94</v>
      </c>
      <c r="B254" t="s">
        <v>236</v>
      </c>
      <c r="C254" t="s">
        <v>8</v>
      </c>
      <c r="D254" t="s">
        <v>180</v>
      </c>
      <c r="E254">
        <v>16.117000000000001</v>
      </c>
    </row>
    <row r="255" spans="1:6">
      <c r="A255">
        <v>94</v>
      </c>
      <c r="B255" t="s">
        <v>236</v>
      </c>
      <c r="C255" t="s">
        <v>8</v>
      </c>
      <c r="D255" t="s">
        <v>180</v>
      </c>
      <c r="E255">
        <v>5.4029999999999996</v>
      </c>
    </row>
    <row r="256" spans="1:6">
      <c r="A256">
        <v>94</v>
      </c>
      <c r="B256" t="s">
        <v>236</v>
      </c>
      <c r="C256" t="s">
        <v>8</v>
      </c>
      <c r="D256" t="s">
        <v>180</v>
      </c>
      <c r="E256">
        <v>17.896000000000001</v>
      </c>
    </row>
    <row r="257" spans="1:6">
      <c r="A257">
        <v>94</v>
      </c>
      <c r="B257" t="s">
        <v>236</v>
      </c>
      <c r="C257" t="s">
        <v>8</v>
      </c>
      <c r="D257" t="s">
        <v>180</v>
      </c>
      <c r="E257">
        <v>12.973000000000001</v>
      </c>
    </row>
    <row r="258" spans="1:6">
      <c r="A258">
        <v>94</v>
      </c>
      <c r="B258" t="s">
        <v>236</v>
      </c>
      <c r="C258" t="s">
        <v>8</v>
      </c>
      <c r="D258" t="s">
        <v>180</v>
      </c>
      <c r="E258">
        <v>15.268000000000001</v>
      </c>
    </row>
    <row r="259" spans="1:6">
      <c r="A259">
        <v>94</v>
      </c>
      <c r="B259" t="s">
        <v>236</v>
      </c>
      <c r="C259" t="s">
        <v>8</v>
      </c>
      <c r="D259" t="s">
        <v>180</v>
      </c>
      <c r="E259">
        <v>16.518000000000001</v>
      </c>
    </row>
    <row r="260" spans="1:6">
      <c r="A260">
        <v>94</v>
      </c>
      <c r="B260" t="s">
        <v>236</v>
      </c>
      <c r="C260" t="s">
        <v>8</v>
      </c>
      <c r="D260" t="s">
        <v>180</v>
      </c>
      <c r="E260">
        <v>16.109000000000002</v>
      </c>
    </row>
    <row r="261" spans="1:6">
      <c r="A261">
        <v>94</v>
      </c>
      <c r="B261" t="s">
        <v>236</v>
      </c>
      <c r="C261" t="s">
        <v>8</v>
      </c>
      <c r="D261" t="s">
        <v>180</v>
      </c>
      <c r="E261">
        <v>15.851000000000001</v>
      </c>
    </row>
    <row r="262" spans="1:6">
      <c r="A262">
        <v>94</v>
      </c>
      <c r="B262" t="s">
        <v>236</v>
      </c>
      <c r="C262" t="s">
        <v>8</v>
      </c>
      <c r="D262" t="s">
        <v>180</v>
      </c>
      <c r="E262">
        <v>6.8920000000000003</v>
      </c>
    </row>
    <row r="263" spans="1:6">
      <c r="A263">
        <v>94</v>
      </c>
      <c r="B263" t="s">
        <v>236</v>
      </c>
      <c r="C263" t="s">
        <v>8</v>
      </c>
      <c r="D263" t="s">
        <v>180</v>
      </c>
      <c r="E263">
        <v>11.885</v>
      </c>
    </row>
    <row r="264" spans="1:6">
      <c r="A264">
        <v>94</v>
      </c>
      <c r="B264" t="s">
        <v>236</v>
      </c>
      <c r="C264" t="s">
        <v>8</v>
      </c>
      <c r="D264" t="s">
        <v>180</v>
      </c>
      <c r="E264">
        <v>12.875999999999999</v>
      </c>
    </row>
    <row r="265" spans="1:6">
      <c r="A265">
        <v>94</v>
      </c>
      <c r="B265" t="s">
        <v>236</v>
      </c>
      <c r="C265" t="s">
        <v>8</v>
      </c>
      <c r="D265" t="s">
        <v>180</v>
      </c>
      <c r="E265">
        <v>11.147</v>
      </c>
    </row>
    <row r="266" spans="1:6">
      <c r="A266">
        <v>94</v>
      </c>
      <c r="B266" t="s">
        <v>236</v>
      </c>
      <c r="C266" t="s">
        <v>8</v>
      </c>
      <c r="D266" t="s">
        <v>180</v>
      </c>
      <c r="E266">
        <v>9.8510000000000009</v>
      </c>
    </row>
    <row r="267" spans="1:6">
      <c r="A267">
        <v>94</v>
      </c>
      <c r="B267" t="s">
        <v>236</v>
      </c>
      <c r="C267" t="s">
        <v>8</v>
      </c>
      <c r="D267" t="s">
        <v>180</v>
      </c>
      <c r="E267">
        <v>15.099</v>
      </c>
    </row>
    <row r="268" spans="1:6">
      <c r="A268">
        <v>94</v>
      </c>
      <c r="B268" t="s">
        <v>236</v>
      </c>
      <c r="C268" t="s">
        <v>8</v>
      </c>
      <c r="D268" t="s">
        <v>180</v>
      </c>
      <c r="E268">
        <v>13.904999999999999</v>
      </c>
    </row>
    <row r="269" spans="1:6">
      <c r="A269">
        <v>94</v>
      </c>
      <c r="B269" t="s">
        <v>236</v>
      </c>
      <c r="C269" t="s">
        <v>8</v>
      </c>
      <c r="D269" t="s">
        <v>180</v>
      </c>
      <c r="E269">
        <v>14.755000000000001</v>
      </c>
    </row>
    <row r="270" spans="1:6">
      <c r="A270">
        <v>94</v>
      </c>
      <c r="B270" t="s">
        <v>236</v>
      </c>
      <c r="C270" t="s">
        <v>8</v>
      </c>
      <c r="D270" t="s">
        <v>180</v>
      </c>
      <c r="E270">
        <v>14.394</v>
      </c>
    </row>
    <row r="271" spans="1:6">
      <c r="A271">
        <v>94</v>
      </c>
      <c r="B271" t="s">
        <v>236</v>
      </c>
      <c r="C271" t="s">
        <v>11</v>
      </c>
      <c r="D271" t="s">
        <v>179</v>
      </c>
      <c r="E271">
        <v>16.370999999999999</v>
      </c>
      <c r="F271" t="s">
        <v>48</v>
      </c>
    </row>
    <row r="272" spans="1:6">
      <c r="A272">
        <v>99</v>
      </c>
      <c r="B272" t="s">
        <v>236</v>
      </c>
      <c r="C272" t="s">
        <v>8</v>
      </c>
      <c r="D272" t="s">
        <v>191</v>
      </c>
      <c r="E272">
        <v>12.233000000000001</v>
      </c>
    </row>
    <row r="273" spans="1:5">
      <c r="A273">
        <v>99</v>
      </c>
      <c r="B273" t="s">
        <v>236</v>
      </c>
      <c r="C273" t="s">
        <v>11</v>
      </c>
      <c r="D273" t="s">
        <v>190</v>
      </c>
      <c r="E273">
        <v>48.764000000000003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 Me</vt:lpstr>
      <vt:lpstr>Counts April</vt:lpstr>
      <vt:lpstr>Counts  July&amp;October</vt:lpstr>
      <vt:lpstr>Abun RAW DATA April</vt:lpstr>
      <vt:lpstr>Abun RAW DATA July</vt:lpstr>
      <vt:lpstr>Abun RAW DATA October</vt:lpstr>
      <vt:lpstr>April Abun&amp;Length</vt:lpstr>
      <vt:lpstr>July Length Data</vt:lpstr>
      <vt:lpstr>Oct Length Data</vt:lpstr>
    </vt:vector>
  </TitlesOfParts>
  <Company>University of Hull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2009-11-03T16:13:30Z</cp:lastPrinted>
  <dcterms:created xsi:type="dcterms:W3CDTF">2009-10-15T13:53:44Z</dcterms:created>
  <dcterms:modified xsi:type="dcterms:W3CDTF">2010-08-09T08:21:01Z</dcterms:modified>
</cp:coreProperties>
</file>